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<sst xmlns="http://schemas.openxmlformats.org/spreadsheetml/2006/main" count="38" uniqueCount="38">
  <si>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</si>
  <si>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IGA020</t>
  </si>
  <si>
    <t xml:space="preserve">U</t>
  </si>
  <si>
    <t xml:space="preserve">Escomesa interior de gas.</t>
  </si>
  <si>
    <r>
      <rPr>
        <sz val="8.25"/>
        <color rgb="FF000000"/>
        <rFont val="Arial"/>
        <family val="2"/>
      </rPr>
      <t xml:space="preserve">Escomesa interior de gas, D=2" (50 mm) d'acer, de 8 m de longitud, amb beina plàstica, amb clau d'edifici vista formada per vàlvula de comporta de llautó fos.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</si>
  <si>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</si>
  <si>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</si>
  <si>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</si>
  <si>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</si>
  <si>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</si>
  <si>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</si>
  <si>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</si>
  <si>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mt08tan010gm</t>
  </si>
  <si>
    <t xml:space="preserve">m</t>
  </si>
  <si>
    <t xml:space="preserve">Tub d'acer negre, amb soldadura longitudinal per resistència elèctrica, sèrie M, de 2" DN 50 mm de diàmetre i 3,6 mm de gruix, segons UNE-EN 10255, amb el preu incrementat el 60% en concepte d'accessoris i peces especials.</t>
  </si>
  <si>
    <t xml:space="preserve">mt35aia090ag</t>
  </si>
  <si>
    <t xml:space="preserve">m</t>
  </si>
  <si>
    <t xml:space="preserve">Tub rígid de PVC, endollable, corbable en calent, de color negre, de 63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</si>
  <si>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mt37svc010o</t>
  </si>
  <si>
    <t xml:space="preserve">U</t>
  </si>
  <si>
    <t xml:space="preserve">Vàlvula de comporta de llautó fosa, per roscar, de 2".</t>
  </si>
  <si>
    <t xml:space="preserve">mt08tan320</t>
  </si>
  <si>
    <t xml:space="preserve">U</t>
  </si>
  <si>
    <t xml:space="preserve">Material auxiliar per a muntatge i subjecció a l'obra de les canonades d'acer negre.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</si>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</sst>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17.86</v>
      </c>
      <c r="H10" s="12">
        <f ca="1">ROUND(INDIRECT(ADDRESS(ROW()+(0), COLUMN()+(-2), 1))*INDIRECT(ADDRESS(ROW()+(0), COLUMN()+(-1), 1)), 2)</f>
        <v>142.88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</v>
      </c>
      <c r="G11" s="12">
        <v>8.57</v>
      </c>
      <c r="H11" s="12">
        <f ca="1">ROUND(INDIRECT(ADDRESS(ROW()+(0), COLUMN()+(-2), 1))*INDIRECT(ADDRESS(ROW()+(0), COLUMN()+(-1), 1)), 2)</f>
        <v>3.43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29.62</v>
      </c>
      <c r="H12" s="12">
        <f ca="1">ROUND(INDIRECT(ADDRESS(ROW()+(0), COLUMN()+(-2), 1))*INDIRECT(ADDRESS(ROW()+(0), COLUMN()+(-1), 1)), 2)</f>
        <v>29.62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4.5</v>
      </c>
      <c r="G13" s="14">
        <v>5.4</v>
      </c>
      <c r="H13" s="14">
        <f ca="1">ROUND(INDIRECT(ADDRESS(ROW()+(0), COLUMN()+(-2), 1))*INDIRECT(ADDRESS(ROW()+(0), COLUMN()+(-1), 1)), 2)</f>
        <v>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3.213</v>
      </c>
      <c r="G16" s="12">
        <v>29.34</v>
      </c>
      <c r="H16" s="12">
        <f ca="1">ROUND(INDIRECT(ADDRESS(ROW()+(0), COLUMN()+(-2), 1))*INDIRECT(ADDRESS(ROW()+(0), COLUMN()+(-1), 1)), 2)</f>
        <v>94.27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3.213</v>
      </c>
      <c r="G17" s="14">
        <v>25.25</v>
      </c>
      <c r="H17" s="14">
        <f ca="1">ROUND(INDIRECT(ADDRESS(ROW()+(0), COLUMN()+(-2), 1))*INDIRECT(ADDRESS(ROW()+(0), COLUMN()+(-1), 1)), 2)</f>
        <v>81.13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375.63</v>
      </c>
      <c r="H20" s="14">
        <f ca="1">ROUND(INDIRECT(ADDRESS(ROW()+(0), COLUMN()+(-2), 1))*INDIRECT(ADDRESS(ROW()+(0), COLUMN()+(-1), 1))/100, 2)</f>
        <v>7.51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383.14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