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<sst xmlns="http://schemas.openxmlformats.org/spreadsheetml/2006/main" count="46" uniqueCount="46">
  <si>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</si>
  <si>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</si>
  <si>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</t>
  </si>
  <si>
    <t xml:space="preserve">Cisterna prefabricada d'aigua potable, per soterrar.</t>
  </si>
  <si>
    <r>
      <rPr>
        <sz val="8.25"/>
        <color rgb="FF000000"/>
        <rFont val="Arial"/>
        <family val="2"/>
      </rPr>
      <t xml:space="preserve">Cisterna vertical de polièster reforçat amb fibra de vidre, de 650 l, d'aigua potable, per soterrar, amb vàlvula de tall de comporta de 2" DN 50 mm i vàlvula de flotador,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</si>
  <si>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</si>
  <si>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</si>
  <si>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</si>
  <si>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</si>
  <si>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</si>
  <si>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</si>
  <si>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</si>
  <si>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mt37svc010o</t>
  </si>
  <si>
    <t xml:space="preserve">U</t>
  </si>
  <si>
    <t xml:space="preserve">Vàlvula de comporta de llautó fosa, per roscar, de 2".</t>
  </si>
  <si>
    <t xml:space="preserve">mt37vfl010f</t>
  </si>
  <si>
    <t xml:space="preserve">U</t>
  </si>
  <si>
    <t xml:space="preserve">Vàlvula de flotador de 2" de diàmetre, per a una pressió màxima de 5 bar, amb cos de llautó, boia esfèrica roscada de llautó i obturador de goma.</t>
  </si>
  <si>
    <t xml:space="preserve">mt37dps050a</t>
  </si>
  <si>
    <t xml:space="preserve">U</t>
  </si>
  <si>
    <t xml:space="preserve">Cisterna vertical de polièster reforçat amb fibra de vidre, de 650 l, amb boca d'accés de 300 mm de diàmetre, airejador i sobreeixidor, per soterrar.</t>
  </si>
  <si>
    <t xml:space="preserve">mt37svc010f</t>
  </si>
  <si>
    <t xml:space="preserve">U</t>
  </si>
  <si>
    <t xml:space="preserve">Vàlvula de comporta de llautó fosa, per roscar, de 1".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</si>
  <si>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</si>
  <si>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</si>
  <si>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</si>
  <si>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</si>
  <si>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</si>
  <si>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</si>
  <si>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</si>
  <si>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</si>
  <si>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</si>
  <si>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</si>
  <si>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</si>
  <si>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</si>
  <si>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</si>
  <si>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</si>
  <si>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</si>
  <si>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</si>
  <si>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</si>
  <si>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</si>
  <si>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</si>
  <si>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</si>
  <si>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128,66€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</si>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</sst>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29.62</v>
      </c>
      <c r="H10" s="12">
        <f ca="1">ROUND(INDIRECT(ADDRESS(ROW()+(0), COLUMN()+(-2), 1))*INDIRECT(ADDRESS(ROW()+(0), COLUMN()+(-1), 1)), 2)</f>
        <v>29.62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239.77</v>
      </c>
      <c r="H11" s="12">
        <f ca="1">ROUND(INDIRECT(ADDRESS(ROW()+(0), COLUMN()+(-2), 1))*INDIRECT(ADDRESS(ROW()+(0), COLUMN()+(-1), 1)), 2)</f>
        <v>239.77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750.33</v>
      </c>
      <c r="H12" s="12">
        <f ca="1">ROUND(INDIRECT(ADDRESS(ROW()+(0), COLUMN()+(-2), 1))*INDIRECT(ADDRESS(ROW()+(0), COLUMN()+(-1), 1)), 2)</f>
        <v>750.33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9.14</v>
      </c>
      <c r="H13" s="12">
        <f ca="1">ROUND(INDIRECT(ADDRESS(ROW()+(0), COLUMN()+(-2), 1))*INDIRECT(ADDRESS(ROW()+(0), COLUMN()+(-1), 1)), 2)</f>
        <v>9.14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</v>
      </c>
      <c r="G17" s="14">
        <v>55.38</v>
      </c>
      <c r="H17" s="14">
        <f ca="1">ROUND(INDIRECT(ADDRESS(ROW()+(0), COLUMN()+(-2), 1))*INDIRECT(ADDRESS(ROW()+(0), COLUMN()+(-1), 1)), 2)</f>
        <v>11.08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1.93</v>
      </c>
      <c r="G20" s="12">
        <v>29.34</v>
      </c>
      <c r="H20" s="12">
        <f ca="1">ROUND(INDIRECT(ADDRESS(ROW()+(0), COLUMN()+(-2), 1))*INDIRECT(ADDRESS(ROW()+(0), COLUMN()+(-1), 1)), 2)</f>
        <v>56.63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1.93</v>
      </c>
      <c r="G21" s="14">
        <v>25.25</v>
      </c>
      <c r="H21" s="14">
        <f ca="1">ROUND(INDIRECT(ADDRESS(ROW()+(0), COLUMN()+(-2), 1))*INDIRECT(ADDRESS(ROW()+(0), COLUMN()+(-1), 1)), 2)</f>
        <v>48.73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105.36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1146.7</v>
      </c>
      <c r="H24" s="14">
        <f ca="1">ROUND(INDIRECT(ADDRESS(ROW()+(0), COLUMN()+(-2), 1))*INDIRECT(ADDRESS(ROW()+(0), COLUMN()+(-1), 1))/100, 2)</f>
        <v>22.93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1169.63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