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<sst xmlns="http://schemas.openxmlformats.org/spreadsheetml/2006/main" count="44" uniqueCount="44">
  <si>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</si>
  <si>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IFD050</t>
  </si>
  <si>
    <t xml:space="preserve">U</t>
  </si>
  <si>
    <t xml:space="preserve">Dipòsit de superfície prefabricat per a aigua potable.</t>
  </si>
  <si>
    <r>
      <rPr>
        <sz val="8.25"/>
        <color rgb="FF000000"/>
        <rFont val="Arial"/>
        <family val="2"/>
      </rPr>
      <t xml:space="preserve">Dipòsit de superfície de polièster reforçat amb fibra de vidre, cilíndric, de 200 l, per a aigua potable, amb vàlvula de tall de comporta de 1" DN 25 mm i vàlvula de flotador, per a l'entrada i vàlvula de tall de comporta de 3/4" DN 20 mm per a la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</si>
  <si>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</si>
  <si>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</si>
  <si>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</si>
  <si>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</si>
  <si>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</si>
  <si>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</si>
  <si>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</si>
  <si>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mt37sve010b</t>
  </si>
  <si>
    <t xml:space="preserve">U</t>
  </si>
  <si>
    <t xml:space="preserve">Vàlvula d'esfera de llautó niquelat per roscar de 1/2".</t>
  </si>
  <si>
    <t xml:space="preserve">mt37svc010f</t>
  </si>
  <si>
    <t xml:space="preserve">U</t>
  </si>
  <si>
    <t xml:space="preserve">Vàlvula de comporta de llautó fosa, per roscar, de 1".</t>
  </si>
  <si>
    <t xml:space="preserve">mt37vfl010c</t>
  </si>
  <si>
    <t xml:space="preserve">U</t>
  </si>
  <si>
    <t xml:space="preserve">Vàlvula de flotador de 1" de diàmetre, per a una pressió màxima de 6 bar, amb cos de llautó, boia esfèrica roscada de llautó i obturador de goma.</t>
  </si>
  <si>
    <t xml:space="preserve">mt37dps020a</t>
  </si>
  <si>
    <t xml:space="preserve">U</t>
  </si>
  <si>
    <t xml:space="preserve">Dipòsit de polièster reforçat amb fibra de vidre, cilíndric, de 200 l, amb tapa, airejador i sobreeixidor, per col·locar en superfície.</t>
  </si>
  <si>
    <t xml:space="preserve">mt37svc010c</t>
  </si>
  <si>
    <t xml:space="preserve">U</t>
  </si>
  <si>
    <t xml:space="preserve">Vàlvula de comporta de llautó fosa, per roscar, de 3/4".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</si>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</sst>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4.95</v>
      </c>
      <c r="H10" s="12">
        <f ca="1">ROUND(INDIRECT(ADDRESS(ROW()+(0), COLUMN()+(-2), 1))*INDIRECT(ADDRESS(ROW()+(0), COLUMN()+(-1), 1)), 2)</f>
        <v>4.95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9.14</v>
      </c>
      <c r="H11" s="12">
        <f ca="1">ROUND(INDIRECT(ADDRESS(ROW()+(0), COLUMN()+(-2), 1))*INDIRECT(ADDRESS(ROW()+(0), COLUMN()+(-1), 1)), 2)</f>
        <v>9.14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67.95</v>
      </c>
      <c r="H12" s="12">
        <f ca="1">ROUND(INDIRECT(ADDRESS(ROW()+(0), COLUMN()+(-2), 1))*INDIRECT(ADDRESS(ROW()+(0), COLUMN()+(-1), 1)), 2)</f>
        <v>67.95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170.05</v>
      </c>
      <c r="H13" s="12">
        <f ca="1">ROUND(INDIRECT(ADDRESS(ROW()+(0), COLUMN()+(-2), 1))*INDIRECT(ADDRESS(ROW()+(0), COLUMN()+(-1), 1)), 2)</f>
        <v>170.05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5.89</v>
      </c>
      <c r="H14" s="12">
        <f ca="1">ROUND(INDIRECT(ADDRESS(ROW()+(0), COLUMN()+(-2), 1))*INDIRECT(ADDRESS(ROW()+(0), COLUMN()+(-1), 1)), 2)</f>
        <v>5.89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259.38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0.851</v>
      </c>
      <c r="G18" s="12">
        <v>29.34</v>
      </c>
      <c r="H18" s="12">
        <f ca="1">ROUND(INDIRECT(ADDRESS(ROW()+(0), COLUMN()+(-2), 1))*INDIRECT(ADDRESS(ROW()+(0), COLUMN()+(-1), 1)), 2)</f>
        <v>24.97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0.851</v>
      </c>
      <c r="G19" s="14">
        <v>25.25</v>
      </c>
      <c r="H19" s="14">
        <f ca="1">ROUND(INDIRECT(ADDRESS(ROW()+(0), COLUMN()+(-2), 1))*INDIRECT(ADDRESS(ROW()+(0), COLUMN()+(-1), 1)), 2)</f>
        <v>21.49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46.46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305.84</v>
      </c>
      <c r="H22" s="14">
        <f ca="1">ROUND(INDIRECT(ADDRESS(ROW()+(0), COLUMN()+(-2), 1))*INDIRECT(ADDRESS(ROW()+(0), COLUMN()+(-1), 1))/100, 2)</f>
        <v>6.12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311.96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