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<sst xmlns="http://schemas.openxmlformats.org/spreadsheetml/2006/main" count="47" uniqueCount="47">
  <si>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</si>
  <si>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IFD020</t>
  </si>
  <si>
    <t xml:space="preserve">U</t>
  </si>
  <si>
    <t xml:space="preserve">Dipòsit auxiliar d'alimentació.</t>
  </si>
  <si>
    <r>
      <rPr>
        <sz val="8.25"/>
        <color rgb="FF000000"/>
        <rFont val="Arial"/>
        <family val="2"/>
      </rPr>
      <t xml:space="preserve">Dipòsit auxiliar d'alimentació de polièster reforçat amb fibra de vidre, cilíndric, de 2000 l, amb vàlvula de tall de comporta de 1" DN 25 mm per a l'entrada i vàlvula de tall de comporta de 1" DN 25 mm per a la sortida.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</si>
  <si>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</si>
  <si>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</si>
  <si>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</si>
  <si>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</si>
  <si>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</si>
  <si>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</si>
  <si>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</si>
  <si>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mt37sve010d</t>
  </si>
  <si>
    <t xml:space="preserve">U</t>
  </si>
  <si>
    <t xml:space="preserve">Vàlvula d'esfera de llautó niquelat per roscar de 1".</t>
  </si>
  <si>
    <t xml:space="preserve">mt37svc010f</t>
  </si>
  <si>
    <t xml:space="preserve">U</t>
  </si>
  <si>
    <t xml:space="preserve">Vàlvula de comporta de llautó fosa, per roscar, de 1".</t>
  </si>
  <si>
    <t xml:space="preserve">mt37vfl010c</t>
  </si>
  <si>
    <t xml:space="preserve">U</t>
  </si>
  <si>
    <t xml:space="preserve">Vàlvula de flotador de 1" de diàmetre, per a una pressió màxima de 6 bar, amb cos de llautó, boia esfèrica roscada de llautó i obturador de goma.</t>
  </si>
  <si>
    <t xml:space="preserve">mt37dps020e</t>
  </si>
  <si>
    <t xml:space="preserve">U</t>
  </si>
  <si>
    <t xml:space="preserve">Dipòsit de polièster reforçat amb fibra de vidre, cilíndric, de 2000 l, amb tapa, airejador i sobreeixidor, per col·locar en superfície.</t>
  </si>
  <si>
    <t xml:space="preserve">mt37inl010</t>
  </si>
  <si>
    <t xml:space="preserve">U</t>
  </si>
  <si>
    <t xml:space="preserve">Interruptor de nivell de 10 A, amb boia, contrapès i cable.</t>
  </si>
  <si>
    <t xml:space="preserve">mt37www010</t>
  </si>
  <si>
    <t xml:space="preserve">U</t>
  </si>
  <si>
    <t xml:space="preserve">Material auxiliar per a instal·lacions de lampisteria.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</si>
  <si>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</si>
  <si>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</si>
  <si>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</si>
  <si>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</si>
  <si>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</si>
  <si>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</si>
  <si>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</si>
  <si>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</si>
  <si>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mo003</t>
  </si>
  <si>
    <t xml:space="preserve">h</t>
  </si>
  <si>
    <t xml:space="preserve">Oficial 1ª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</si>
  <si>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</si>
  <si>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</si>
  <si>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</si>
  <si>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</si>
  <si>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103,23€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</si>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</sst>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36" customWidth="1"/>
    <col min="4" max="4" width="6.63" customWidth="1"/>
    <col min="5" max="5" width="74.46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12.15</v>
      </c>
      <c r="H10" s="12">
        <f ca="1">ROUND(INDIRECT(ADDRESS(ROW()+(0), COLUMN()+(-2), 1))*INDIRECT(ADDRESS(ROW()+(0), COLUMN()+(-1), 1)), 2)</f>
        <v>12.15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9.14</v>
      </c>
      <c r="H11" s="12">
        <f ca="1">ROUND(INDIRECT(ADDRESS(ROW()+(0), COLUMN()+(-2), 1))*INDIRECT(ADDRESS(ROW()+(0), COLUMN()+(-1), 1)), 2)</f>
        <v>18.28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67.95</v>
      </c>
      <c r="H12" s="12">
        <f ca="1">ROUND(INDIRECT(ADDRESS(ROW()+(0), COLUMN()+(-2), 1))*INDIRECT(ADDRESS(ROW()+(0), COLUMN()+(-1), 1)), 2)</f>
        <v>67.95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645.96</v>
      </c>
      <c r="H13" s="12">
        <f ca="1">ROUND(INDIRECT(ADDRESS(ROW()+(0), COLUMN()+(-2), 1))*INDIRECT(ADDRESS(ROW()+(0), COLUMN()+(-1), 1)), 2)</f>
        <v>645.96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2</v>
      </c>
      <c r="G14" s="12">
        <v>15</v>
      </c>
      <c r="H14" s="12">
        <f ca="1">ROUND(INDIRECT(ADDRESS(ROW()+(0), COLUMN()+(-2), 1))*INDIRECT(ADDRESS(ROW()+(0), COLUMN()+(-1), 1)), 2)</f>
        <v>30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3">
        <v>1</v>
      </c>
      <c r="G15" s="14">
        <v>1.4</v>
      </c>
      <c r="H15" s="14">
        <f ca="1">ROUND(INDIRECT(ADDRESS(ROW()+(0), COLUMN()+(-2), 1))*INDIRECT(ADDRESS(ROW()+(0), COLUMN()+(-1), 1)), 2)</f>
        <v>1.4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775.74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2.482</v>
      </c>
      <c r="G18" s="12">
        <v>29.34</v>
      </c>
      <c r="H18" s="12">
        <f ca="1">ROUND(INDIRECT(ADDRESS(ROW()+(0), COLUMN()+(-2), 1))*INDIRECT(ADDRESS(ROW()+(0), COLUMN()+(-1), 1)), 2)</f>
        <v>72.82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2.482</v>
      </c>
      <c r="G19" s="12">
        <v>25.25</v>
      </c>
      <c r="H19" s="12">
        <f ca="1">ROUND(INDIRECT(ADDRESS(ROW()+(0), COLUMN()+(-2), 1))*INDIRECT(ADDRESS(ROW()+(0), COLUMN()+(-1), 1)), 2)</f>
        <v>62.67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0.3</v>
      </c>
      <c r="G20" s="14">
        <v>29.34</v>
      </c>
      <c r="H20" s="14">
        <f ca="1">ROUND(INDIRECT(ADDRESS(ROW()+(0), COLUMN()+(-2), 1))*INDIRECT(ADDRESS(ROW()+(0), COLUMN()+(-1), 1)), 2)</f>
        <v>8.8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1)),INDIRECT(ADDRESS(ROW()+(-3), COLUMN()+(0), 1))), 2)</f>
        <v>144.29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1)),INDIRECT(ADDRESS(ROW()+(-7), COLUMN()+(1), 1))), 2)</f>
        <v>920.03</v>
      </c>
      <c r="H23" s="14">
        <f ca="1">ROUND(INDIRECT(ADDRESS(ROW()+(0), COLUMN()+(-2), 1))*INDIRECT(ADDRESS(ROW()+(0), COLUMN()+(-1), 1))/100, 2)</f>
        <v>18.4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1)),INDIRECT(ADDRESS(ROW()+(-8), COLUMN()+(0), 1))), 2)</f>
        <v>938.43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