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<sst xmlns="http://schemas.openxmlformats.org/spreadsheetml/2006/main" count="50" uniqueCount="50">
  <si>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</si>
  <si>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IEI040</t>
  </si>
  <si>
    <t xml:space="preserve">U</t>
  </si>
  <si>
    <t xml:space="preserve">Xarxa de distribució interior i protecció per a local o oficina.</t>
  </si>
  <si>
    <r>
      <rPr>
        <sz val="8.25"/>
        <color rgb="FF000000"/>
        <rFont val="Arial"/>
        <family val="2"/>
      </rPr>
      <t xml:space="preserve">Quadre general de comandament i protecció per a local de 100 m².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</si>
  <si>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</si>
  <si>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</si>
  <si>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</si>
  <si>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</si>
  <si>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</si>
  <si>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</si>
  <si>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</si>
  <si>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mt35cgm040m</t>
  </si>
  <si>
    <t xml:space="preserve">U</t>
  </si>
  <si>
    <t xml:space="preserve">Caixa encastable amb porta opaca, per allotjament del interruptor de control de potència (ICP) en compartiment independent i precintable i els interruptors de protecció de la instal·lació, 1 fila de 4 mòduls (ICP) + 2 files de 24 mòduls. Fabricada en ABS autoextingible, amb grau de protecció IP40, doble aïllament (classe II), color blanc RAL 9010. Segons UNE-EN 60670-1.</t>
  </si>
  <si>
    <t xml:space="preserve">mt35cgm021abbal</t>
  </si>
  <si>
    <t xml:space="preserve">U</t>
  </si>
  <si>
    <t xml:space="preserve">Interruptor general automàtic (IGA), de 2 mòduls, bipolar (2P), amb 6 kA de poder de tall, de 40 A d'intensitat nominal, corba C, inclús accessoris de muntatge. Segons UNE-EN 60898-1.</t>
  </si>
  <si>
    <t xml:space="preserve">mt35cgm029ah</t>
  </si>
  <si>
    <t xml:space="preserve">U</t>
  </si>
  <si>
    <t xml:space="preserve">Interruptor diferencial instantani, 2P/40A/300mA, de 2 mòduls, inclús accessoris de muntatge. Segons UNE-EN 61008-1.</t>
  </si>
  <si>
    <t xml:space="preserve">mt35cgm029ab</t>
  </si>
  <si>
    <t xml:space="preserve">U</t>
  </si>
  <si>
    <t xml:space="preserve">Interruptor diferencial instantani, 2P/40A/30mA, de 2 mòduls, inclús accessoris de muntatge. Segons UNE-EN 61008-1.</t>
  </si>
  <si>
    <t xml:space="preserve">mt35cgm021bbbab</t>
  </si>
  <si>
    <t xml:space="preserve">U</t>
  </si>
  <si>
    <t xml:space="preserve">Interruptor automàtic magnetotèrmic, de 2 mòduls, bipolar (2P), amb 6 kA de poder de tall, de 10 A d'intensitat nominal, corba C, inclús accessoris de muntatge. Segons UNE-EN 60898-1.</t>
  </si>
  <si>
    <t xml:space="preserve">mt35cgm021bbbad</t>
  </si>
  <si>
    <t xml:space="preserve">U</t>
  </si>
  <si>
    <t xml:space="preserve">Interruptor automàtic magnetotèrmic, de 2 mòduls, bipolar (2P), amb 6 kA de poder de tall, de 16 A d'intensitat nominal, corba C, inclús accessoris de muntatge. Segons UNE-EN 60898-1.</t>
  </si>
  <si>
    <t xml:space="preserve">mt35cgm021bbbah</t>
  </si>
  <si>
    <t xml:space="preserve">U</t>
  </si>
  <si>
    <t xml:space="preserve">Interruptor automàtic magnetotèrmic, de 2 mòduls, bipolar (2P), amb 6 kA de poder de tall, de 25 A d'intensitat nominal, corba C, inclús accessoris de muntatge. Segons UNE-EN 60898-1.</t>
  </si>
  <si>
    <t xml:space="preserve">mt35www010</t>
  </si>
  <si>
    <t xml:space="preserve">U</t>
  </si>
  <si>
    <t xml:space="preserve">Material auxiliar per a instal·lacions elèctriques.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</si>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</sst>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5.44" customWidth="1"/>
    <col min="4" max="4" width="6.63" customWidth="1"/>
    <col min="5" max="5" width="71.0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42.07</v>
      </c>
      <c r="H11" s="12">
        <f ca="1">ROUND(INDIRECT(ADDRESS(ROW()+(0), COLUMN()+(-2), 1))*INDIRECT(ADDRESS(ROW()+(0), COLUMN()+(-1), 1)), 2)</f>
        <v>42.07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93.73</v>
      </c>
      <c r="H13" s="12">
        <f ca="1">ROUND(INDIRECT(ADDRESS(ROW()+(0), COLUMN()+(-2), 1))*INDIRECT(ADDRESS(ROW()+(0), COLUMN()+(-1), 1)), 2)</f>
        <v>281.19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12.43</v>
      </c>
      <c r="H14" s="12">
        <f ca="1">ROUND(INDIRECT(ADDRESS(ROW()+(0), COLUMN()+(-2), 1))*INDIRECT(ADDRESS(ROW()+(0), COLUMN()+(-1), 1)), 2)</f>
        <v>24.86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12.66</v>
      </c>
      <c r="H15" s="12">
        <f ca="1">ROUND(INDIRECT(ADDRESS(ROW()+(0), COLUMN()+(-2), 1))*INDIRECT(ADDRESS(ROW()+(0), COLUMN()+(-1), 1)), 2)</f>
        <v>25.32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14.08</v>
      </c>
      <c r="H16" s="12">
        <f ca="1">ROUND(INDIRECT(ADDRESS(ROW()+(0), COLUMN()+(-2), 1))*INDIRECT(ADDRESS(ROW()+(0), COLUMN()+(-1), 1)), 2)</f>
        <v>28.16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3</v>
      </c>
      <c r="G17" s="14">
        <v>1.48</v>
      </c>
      <c r="H17" s="14">
        <f ca="1">ROUND(INDIRECT(ADDRESS(ROW()+(0), COLUMN()+(-2), 1))*INDIRECT(ADDRESS(ROW()+(0), COLUMN()+(-1), 1)), 2)</f>
        <v>4.44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525.29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3.477</v>
      </c>
      <c r="G20" s="12">
        <v>29.34</v>
      </c>
      <c r="H20" s="12">
        <f ca="1">ROUND(INDIRECT(ADDRESS(ROW()+(0), COLUMN()+(-2), 1))*INDIRECT(ADDRESS(ROW()+(0), COLUMN()+(-1), 1)), 2)</f>
        <v>102.02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2.733</v>
      </c>
      <c r="G21" s="14">
        <v>25.25</v>
      </c>
      <c r="H21" s="14">
        <f ca="1">ROUND(INDIRECT(ADDRESS(ROW()+(0), COLUMN()+(-2), 1))*INDIRECT(ADDRESS(ROW()+(0), COLUMN()+(-1), 1)), 2)</f>
        <v>69.01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171.03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696.32</v>
      </c>
      <c r="H24" s="14">
        <f ca="1">ROUND(INDIRECT(ADDRESS(ROW()+(0), COLUMN()+(-2), 1))*INDIRECT(ADDRESS(ROW()+(0), COLUMN()+(-1), 1))/100, 2)</f>
        <v>13.93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710.25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