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<sst xmlns="http://schemas.openxmlformats.org/spreadsheetml/2006/main" count="98" uniqueCount="98">
  <si>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</si>
  <si>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</si>
  <si>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</t>
  </si>
  <si>
    <t xml:space="preserve">Xarxa de distribució interior de serveis generals.</t>
  </si>
  <si>
    <r>
      <rPr>
        <sz val="8.25"/>
        <color rgb="FF000000"/>
        <rFont val="Arial"/>
        <family val="2"/>
      </rPr>
      <t xml:space="preserve">Xarxa elèctrica de distribució interior de serveis generals composta de: quadre de serveis generals; quadre secundari: quadre secundari d'ascensor; circuits amb cablejat sota tub protector per alimentació d'els següents usos comuns: enllumenat d'escales i zones comunes, enllumenat d'emergència d'escales i zones comuns, porter electrònic o videoporter, preses de corrent, 1 ascensor ITA-2, grup de pressió, recinte de telecomunicacions; mecanismes.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</si>
  <si>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</si>
  <si>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</si>
  <si>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</si>
  <si>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</si>
  <si>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</si>
  <si>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</si>
  <si>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</si>
  <si>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mt35cgm040m</t>
  </si>
  <si>
    <t xml:space="preserve">U</t>
  </si>
  <si>
    <t xml:space="preserve">Caixa encastable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</si>
  <si>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</si>
  <si>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</si>
  <si>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</si>
  <si>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mt35cgm031aa</t>
  </si>
  <si>
    <t xml:space="preserve">U</t>
  </si>
  <si>
    <t xml:space="preserve">Interruptor diferencial instantani, 4P/25A/30mA, de 4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</si>
  <si>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</si>
  <si>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</si>
  <si>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</si>
  <si>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mt35cgm021bbead</t>
  </si>
  <si>
    <t xml:space="preserve">U</t>
  </si>
  <si>
    <t xml:space="preserve">Interruptor automàtic magnetotèrmic, de 4 mòduls, tetrapolar (4P), amb 6 kA de poder de tall, de 16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</si>
  <si>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</si>
  <si>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</si>
  <si>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</si>
  <si>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</si>
  <si>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</si>
  <si>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</si>
  <si>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</si>
  <si>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</si>
  <si>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</si>
  <si>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mt35cgm041f</t>
  </si>
  <si>
    <t xml:space="preserve">U</t>
  </si>
  <si>
    <t xml:space="preserve">Caixa per a allotjament dels interruptors de protecció de la instal·lació, 1 fila de 8 mòduls, de ABS autoextingible, de color blanc RAL 9010, amb porta transparent, grau de protecció IP40 i doble aïllament (classe II), per col·locar en superfície. Segons UNE-EN 60670-1.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</si>
  <si>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</si>
  <si>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</si>
  <si>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</si>
  <si>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</si>
  <si>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</si>
  <si>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</si>
  <si>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</si>
  <si>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</si>
  <si>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</si>
  <si>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</si>
  <si>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</si>
  <si>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</si>
  <si>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mt35aia080aa</t>
  </si>
  <si>
    <t xml:space="preserve">m</t>
  </si>
  <si>
    <t xml:space="preserve">Tub corbable, subministrat en rotllo, de polietilè de doble paret (interior llisa i exterior corrugada), de color taronja, de 40 mm de diàmetre nominal, per a canalització soterrada, resistència a la compressió 250 N, amb grau de protecció IP549 segons UNE 20324. Segons UNE-EN 61386-1, UNE-EN 61386-22 i UNE-EN 50086-2-4.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</si>
  <si>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</si>
  <si>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</si>
  <si>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</si>
  <si>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</si>
  <si>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</si>
  <si>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</si>
  <si>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mt35cun020c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</si>
  <si>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</si>
  <si>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4 mm² de secció, amb aïllament de compost termoplàstic a força de poliolefina lliure de halògens amb baixa emissió de fums i gasos corrosius (Z1). Segons UNE 211025.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</si>
  <si>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</si>
  <si>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</si>
  <si>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</si>
  <si>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</si>
  <si>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</si>
  <si>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</si>
  <si>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mt35caj010a</t>
  </si>
  <si>
    <t xml:space="preserve">U</t>
  </si>
  <si>
    <t xml:space="preserve">Caixa universal, amb enllaç per els 2 costats, per a encastar.</t>
  </si>
  <si>
    <t xml:space="preserve">mt33seg503</t>
  </si>
  <si>
    <t xml:space="preserve">U</t>
  </si>
  <si>
    <t xml:space="preserve">Polsador per escala, amb marc,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</si>
  <si>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</si>
  <si>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</si>
  <si>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</si>
  <si>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mt33seg504a</t>
  </si>
  <si>
    <t xml:space="preserve">U</t>
  </si>
  <si>
    <t xml:space="preserve">Base d'endoll de 16 A 2P+T monobloc estanca,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</si>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</sst>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16.59</v>
      </c>
      <c r="H18" s="12">
        <f ca="1">ROUND(INDIRECT(ADDRESS(ROW()+(0), COLUMN()+(-2), 1))*INDIRECT(ADDRESS(ROW()+(0), COLUMN()+(-1), 1)), 2)</f>
        <v>16.59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125.017</v>
      </c>
      <c r="G20" s="12">
        <v>1.65</v>
      </c>
      <c r="H20" s="12">
        <f ca="1">ROUND(INDIRECT(ADDRESS(ROW()+(0), COLUMN()+(-2), 1))*INDIRECT(ADDRESS(ROW()+(0), COLUMN()+(-1), 1)), 2)</f>
        <v>206.28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451.868</v>
      </c>
      <c r="G25" s="12">
        <v>0.68</v>
      </c>
      <c r="H25" s="12">
        <f ca="1">ROUND(INDIRECT(ADDRESS(ROW()+(0), COLUMN()+(-2), 1))*INDIRECT(ADDRESS(ROW()+(0), COLUMN()+(-1), 1)), 2)</f>
        <v>307.27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3342.82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30.231</v>
      </c>
      <c r="G36" s="12">
        <v>29.34</v>
      </c>
      <c r="H36" s="12">
        <f ca="1">ROUND(INDIRECT(ADDRESS(ROW()+(0), COLUMN()+(-2), 1))*INDIRECT(ADDRESS(ROW()+(0), COLUMN()+(-1), 1)), 2)</f>
        <v>886.98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28.924</v>
      </c>
      <c r="G37" s="14">
        <v>25.25</v>
      </c>
      <c r="H37" s="14">
        <f ca="1">ROUND(INDIRECT(ADDRESS(ROW()+(0), COLUMN()+(-2), 1))*INDIRECT(ADDRESS(ROW()+(0), COLUMN()+(-1), 1)), 2)</f>
        <v>730.33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1617.31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4960.13</v>
      </c>
      <c r="H40" s="14">
        <f ca="1">ROUND(INDIRECT(ADDRESS(ROW()+(0), COLUMN()+(-2), 1))*INDIRECT(ADDRESS(ROW()+(0), COLUMN()+(-1), 1))/100, 2)</f>
        <v>99.2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5059.33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