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<sst xmlns="http://schemas.openxmlformats.org/spreadsheetml/2006/main" count="38" uniqueCount="38">
  <si>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</si>
  <si>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</si>
  <si>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</si>
  <si>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Canonada de distribució d'aigua, per a A.C.S..</t>
  </si>
  <si>
    <r>
      <rPr>
        <sz val="8.25"/>
        <color rgb="FF000000"/>
        <rFont val="Arial"/>
        <family val="2"/>
      </rPr>
      <t xml:space="preserve">Canonada de distribució d'A.C.S. formada per tub de policlorur de vinil clorat (PVC-C), de 25 mm de diàmetre exterior, PN=16 bar i 1,9 mm de gruix, col·locat superficialment en el interior de l'edifici, amb aïllament mitjançant 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</si>
  <si>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</si>
  <si>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</si>
  <si>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</si>
  <si>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</si>
  <si>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</si>
  <si>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</si>
  <si>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</si>
  <si>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mt37tvg400a</t>
  </si>
  <si>
    <t xml:space="preserve">U</t>
  </si>
  <si>
    <t xml:space="preserve">Material auxiliar per a muntatge i subjecció a l'obra de les canonades de policlorur de vinil clorat (PVC-C), de 25 mm de diàmetre exterior.</t>
  </si>
  <si>
    <t xml:space="preserve">mt37tvg010ae</t>
  </si>
  <si>
    <t xml:space="preserve">m</t>
  </si>
  <si>
    <t xml:space="preserve">Tub de policlorur de vinil clorat (PVC-C), de 25 mm de diàmetre exterior, PN=16 bar i 1,9 mm de gruix, segons UNE-EN ISO 15877-2, amb el preu incrementat el 20% en concepte d'accessoris i peces especials.</t>
  </si>
  <si>
    <t xml:space="preserve">mt17coe055er</t>
  </si>
  <si>
    <t xml:space="preserve">m</t>
  </si>
  <si>
    <t xml:space="preserve">Camisa aïllant d'escuma elastomèrica, amb un elevat factor de resistència a la difusió del vapor d'aigua, de 29 mm de diàmetre interior i 33,5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</si>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</sst>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63" customWidth="1"/>
    <col min="4" max="4" width="75.8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0.23</v>
      </c>
      <c r="G10" s="12">
        <f ca="1">ROUND(INDIRECT(ADDRESS(ROW()+(0), COLUMN()+(-2), 1))*INDIRECT(ADDRESS(ROW()+(0), COLUMN()+(-1), 1)), 2)</f>
        <v>0.23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8.93</v>
      </c>
      <c r="G11" s="12">
        <f ca="1">ROUND(INDIRECT(ADDRESS(ROW()+(0), COLUMN()+(-2), 1))*INDIRECT(ADDRESS(ROW()+(0), COLUMN()+(-1), 1)), 2)</f>
        <v>8.93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18.59</v>
      </c>
      <c r="G12" s="12">
        <f ca="1">ROUND(INDIRECT(ADDRESS(ROW()+(0), COLUMN()+(-2), 1))*INDIRECT(ADDRESS(ROW()+(0), COLUMN()+(-1), 1)), 2)</f>
        <v>18.59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0.045</v>
      </c>
      <c r="F13" s="14">
        <v>19.01</v>
      </c>
      <c r="G13" s="14">
        <f ca="1">ROUND(INDIRECT(ADDRESS(ROW()+(0), COLUMN()+(-2), 1))*INDIRECT(ADDRESS(ROW()+(0), COLUMN()+(-1), 1)), 2)</f>
        <v>0.86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28.61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29.34</v>
      </c>
      <c r="G16" s="12">
        <f ca="1">ROUND(INDIRECT(ADDRESS(ROW()+(0), COLUMN()+(-2), 1))*INDIRECT(ADDRESS(ROW()+(0), COLUMN()+(-1), 1)), 2)</f>
        <v>3.87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25.25</v>
      </c>
      <c r="G17" s="14">
        <f ca="1">ROUND(INDIRECT(ADDRESS(ROW()+(0), COLUMN()+(-2), 1))*INDIRECT(ADDRESS(ROW()+(0), COLUMN()+(-1), 1)), 2)</f>
        <v>3.33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35.81</v>
      </c>
      <c r="G20" s="14">
        <f ca="1">ROUND(INDIRECT(ADDRESS(ROW()+(0), COLUMN()+(-2), 1))*INDIRECT(ADDRESS(ROW()+(0), COLUMN()+(-1), 1))/100, 2)</f>
        <v>0.72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36.53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