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<sst xmlns="http://schemas.openxmlformats.org/spreadsheetml/2006/main" count="29" uniqueCount="29">
  <si>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</si>
  <si>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ICR104</t>
  </si>
  <si>
    <t xml:space="preserve">U</t>
  </si>
  <si>
    <t xml:space="preserve">Recuperador de calor aire-aire, amb bomba de calor. Instal·lació en terra.</t>
  </si>
  <si>
    <r>
      <rPr>
        <sz val="8.25"/>
        <color rgb="FF000000"/>
        <rFont val="Arial"/>
        <family val="2"/>
      </rPr>
  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75,6%, potència calorífica de recuperació 24 kW, potència calorífica del compressor 14,2 kW, potència calorífica total 38,2 kW, COP 9,3 (temperatura de l'aire exterior -10°C amb humitat relativa del 90% i temperatura ambiente 22°C amb humitat relativa del 50%), eficiència de recuperació frigorífica 60,6%, potència frigorífica de recuperació 3,5 kW, potència frigorífica del compressor 13,8 kW, potència frigorífica total 17,3 kW, EER 3,8 (temperatura de l'aire exterior 32°C amb humitat relativa del 50% i temperatura ambiente 26°C amb humitat relativa del 50%), amb bescanviador de plaques d'aliatge d'alumini de flux creuat,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</si>
  <si>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</si>
  <si>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</si>
  <si>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</si>
  <si>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</si>
  <si>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</si>
  <si>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</si>
  <si>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</si>
  <si>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mt42lmf060a</t>
  </si>
  <si>
    <t xml:space="preserve">U</t>
  </si>
  <si>
    <t xml:space="preserve">Recuperador de calor aire-aire, amb bomba de calor per a gas R-410A, cabal d'aire nominal 3000 m³/h, dimensions 1510x3750x1360 mm, pes 900 kg, pressió estàtica d'aire nominal 250 Pa, pressió sonora a 1 m 75 dBA, alimentació trifàsica a 400 V, eficiència de recuperació calorífica 75,6%, potència calorífica de recuperació 24 kW, potència calorífica del compressor 14,2 kW, potència calorífica total 38,2 kW, COP 9,3 (temperatura de l'aire exterior -10°C amb humitat relativa del 90% i temperatura ambiente 22°C amb humitat relativa del 50%), eficiència de recuperació frigorífica 60,6%, potència frigorífica de recuperació 3,5 kW, potència frigorífica del compressor 13,8 kW, potència frigorífica total 17,3 kW, EER 3,8 (temperatura de l'aire exterior 32°C amb humitat relativa del 50% i temperatura ambiente 26°C amb humitat relativa del 50%), amb bescanviador de plaques d'aliatge d'alumini de flux creuat,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</si>
  <si>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</si>
  <si>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</si>
  <si>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</si>
  <si>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</si>
  <si>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</si>
  <si>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</si>
  <si>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</si>
  <si>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</si>
  <si>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</si>
  <si>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</si>
  <si>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</si>
  <si>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</si>
  <si>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7.251,55€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</si>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</sst>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5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41708.6</v>
      </c>
      <c r="H10" s="14">
        <f ca="1">ROUND(INDIRECT(ADDRESS(ROW()+(0), COLUMN()+(-2), 1))*INDIRECT(ADDRESS(ROW()+(0), COLUMN()+(-1), 1)), 2)</f>
        <v>41708.6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41708.6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2.038</v>
      </c>
      <c r="G13" s="13">
        <v>29.34</v>
      </c>
      <c r="H13" s="13">
        <f ca="1">ROUND(INDIRECT(ADDRESS(ROW()+(0), COLUMN()+(-2), 1))*INDIRECT(ADDRESS(ROW()+(0), COLUMN()+(-1), 1)), 2)</f>
        <v>59.79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2.038</v>
      </c>
      <c r="G14" s="14">
        <v>25.25</v>
      </c>
      <c r="H14" s="14">
        <f ca="1">ROUND(INDIRECT(ADDRESS(ROW()+(0), COLUMN()+(-2), 1))*INDIRECT(ADDRESS(ROW()+(0), COLUMN()+(-1), 1)), 2)</f>
        <v>51.46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41819.8</v>
      </c>
      <c r="H17" s="14">
        <f ca="1">ROUND(INDIRECT(ADDRESS(ROW()+(0), COLUMN()+(-2), 1))*INDIRECT(ADDRESS(ROW()+(0), COLUMN()+(-1), 1))/100, 2)</f>
        <v>836.4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42656.2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