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<sst xmlns="http://schemas.openxmlformats.org/spreadsheetml/2006/main" count="29" uniqueCount="29">
  <si>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</si>
  <si>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</si>
  <si>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</t>
  </si>
  <si>
    <t xml:space="preserve">Recuperador de calor aire-aire, amb bomba de calor. Instal·lació en terra.</t>
  </si>
  <si>
    <r>
      <rPr>
        <sz val="8.25"/>
        <color rgb="FF000000"/>
        <rFont val="Arial"/>
        <family val="2"/>
      </rPr>
      <t xml:space="preserve">Recuperador de calor aire-aire, amb bomba de calor per a gas R-410A, cabal d'aire nominal 21000 m³/h, dimensions 2500x4410x2845 mm, pes 2150 kg, pressió estàtica d'aire nominal 250 Pa, pressió sonora a 1 m 91 dBA, alimentació trifàsica a 400 V, eficiència de recuperació calorífica 73,5%, potència calorífica de recuperació 162,8 kW, potència calorífica del compressor 102,7 kW, potència calorífica total 265,5 kW, COP 7,5 (temperatura de l'aire exterior -10°C amb humitat relativa del 90% i temperatura ambiente 22°C amb humitat relativa del 50%), eficiència de recuperació frigorífica 60,7%, potència frigorífica de recuperació 24,2 kW, potència frigorífica del compressor 100,5 kW, potència frigorífica total 124,7 kW, EER 3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</si>
  <si>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</si>
  <si>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</si>
  <si>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</si>
  <si>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</si>
  <si>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</si>
  <si>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</si>
  <si>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</si>
  <si>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mt42lmf060g</t>
  </si>
  <si>
    <t xml:space="preserve">U</t>
  </si>
  <si>
    <t xml:space="preserve">Recuperador de calor aire-aire, amb bomba de calor per a gas R-410A, cabal d'aire nominal 21000 m³/h, dimensions 2500x4410x2845 mm, pes 2150 kg, pressió estàtica d'aire nominal 250 Pa, pressió sonora a 1 m 91 dBA, alimentació trifàsica a 400 V, eficiència de recuperació calorífica 73,5%, potència calorífica de recuperació 162,8 kW, potència calorífica del compressor 102,7 kW, potència calorífica total 265,5 kW, COP 7,5 (temperatura de l'aire exterior -10°C amb humitat relativa del 90% i temperatura ambiente 22°C amb humitat relativa del 50%), eficiència de recuperació frigorífica 60,7%, potència frigorífica de recuperació 24,2 kW, potència frigorífica del compressor 100,5 kW, potència frigorífica total 124,7 kW, EER 3 (temperatura de l'aire exterior 32°C amb humitat relativa del 50% i temperatura ambiente 26°C amb humitat relativa del 50%), amb bescanviador de plaques d'aliatge d'alumini de flux creuat, ventiladors d'aspiració individual amb pales corbes cap endarrere acoblats directament a motors electrònics tipus EC Inverter, bypass amb motor d'accionament de la comporta per corretja per a canvi de mode d'operació de recuperació a free-cooling, estructura de perfils d'alumini extrudit, panells de tancament d'acer prepintat RAL 9002, de 42 mm d'espessor, tipus sandvitx, amb junts d'estanquitat especials i aïllament de llana mineral, filtre d'aire classe F7 en l'entrada d'aire exterior, filtre d'aire classe M5 en el retorn d'aire de l'interior, accés als ventiladors i als filtres d'aire a través dels panells d'inspecció, possibilitat d'accés lateral als filtres, bateries d'evaporació i de condensació d'aliatge de coure i alumini, compressor rotatiu tipus EC Inverter, quadre elèctric a l'interior de la unitat i control remot model RCT per a la regulació de la ventilació i de la temperatura, per a la supervisió de l'estat dels filtres d'aire, programació setmanal, gestió de les funcions de desgebrament i antiglaç per a la secció opcional amb bateria d'aigua i integració amb BMS mitjançant protocol de comunicació Modbus i bus de comunicació RS-485.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</si>
  <si>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</si>
  <si>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</si>
  <si>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</si>
  <si>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</si>
  <si>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</si>
  <si>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</si>
  <si>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</si>
  <si>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</si>
  <si>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</si>
  <si>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</si>
  <si>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</si>
  <si>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</si>
  <si>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23.148,74€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</si>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</sst>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1.4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6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133388</v>
      </c>
      <c r="H10" s="14">
        <f ca="1">ROUND(INDIRECT(ADDRESS(ROW()+(0), COLUMN()+(-2), 1))*INDIRECT(ADDRESS(ROW()+(0), COLUMN()+(-1), 1)), 2)</f>
        <v>133388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2.038</v>
      </c>
      <c r="G13" s="13">
        <v>29.34</v>
      </c>
      <c r="H13" s="13">
        <f ca="1">ROUND(INDIRECT(ADDRESS(ROW()+(0), COLUMN()+(-2), 1))*INDIRECT(ADDRESS(ROW()+(0), COLUMN()+(-1), 1)), 2)</f>
        <v>59.79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2.038</v>
      </c>
      <c r="G14" s="14">
        <v>25.25</v>
      </c>
      <c r="H14" s="14">
        <f ca="1">ROUND(INDIRECT(ADDRESS(ROW()+(0), COLUMN()+(-2), 1))*INDIRECT(ADDRESS(ROW()+(0), COLUMN()+(-1), 1)), 2)</f>
        <v>51.46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133499</v>
      </c>
      <c r="H17" s="14">
        <f ca="1">ROUND(INDIRECT(ADDRESS(ROW()+(0), COLUMN()+(-2), 1))*INDIRECT(ADDRESS(ROW()+(0), COLUMN()+(-1), 1))/100, 2)</f>
        <v>2669.98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136169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