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<sst xmlns="http://schemas.openxmlformats.org/spreadsheetml/2006/main" count="50" uniqueCount="50">
  <si>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</si>
  <si>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ICG243</t>
  </si>
  <si>
    <t xml:space="preserve">U</t>
  </si>
  <si>
    <t xml:space="preserve">Conjunt de calderes a gas, de condensació, murals.</t>
  </si>
  <si>
    <r>
      <rPr>
        <sz val="8.25"/>
        <color rgb="FF000000"/>
        <rFont val="Arial"/>
        <family val="2"/>
      </rPr>
      <t xml:space="preserve">Conjunt de 2 calderes en cascada, sent cadascuna d'elles una caldera mural, de condensació, amb bescanviador de tubs d'alumini aletejats i cremador modulant de gas natural, per a calefacció, potència útil modulant de 13 a 65 kW, pes 70 kg, dimensions 980x520x465 mm, comandament a distància per al control de la temperatura ambiental. Inclús vàlvula de seguretat, purgadors, piròstat i desguàs a bonera pel buidatge de la caldera i el drenatge de la vàlvula de seguretat, sense incloure el conducte per a evacuació dels productes de la combustió.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</si>
  <si>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</si>
  <si>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</si>
  <si>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</si>
  <si>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</si>
  <si>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</si>
  <si>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</si>
  <si>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</si>
  <si>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mt38cbu070fa</t>
  </si>
  <si>
    <t xml:space="preserve">U</t>
  </si>
  <si>
    <t xml:space="preserve">Caldera mural, de condensació, amb bescanviador de tubs d'alumini aletejats i cremador modulant de gas natural, per a calefacció, potència útil modulant de 13 a 65 kW, pes 70 kg, dimensions 980x520x465 mm.</t>
  </si>
  <si>
    <t xml:space="preserve">mt38cbu502a</t>
  </si>
  <si>
    <t xml:space="preserve">U</t>
  </si>
  <si>
    <t xml:space="preserve">Comandament a distància per al control de la temperatura ambiental, regulació de la temperatura amb funcionament nocturn.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</si>
  <si>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</si>
  <si>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</si>
  <si>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</si>
  <si>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</si>
  <si>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</si>
  <si>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</si>
  <si>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</si>
  <si>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</si>
  <si>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</si>
  <si>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</si>
  <si>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</si>
  <si>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</si>
  <si>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</si>
  <si>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</si>
  <si>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</si>
  <si>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</si>
  <si>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</si>
  <si>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</si>
  <si>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</si>
  <si>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</si>
  <si>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</si>
  <si>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</si>
  <si>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</si>
  <si>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</si>
  <si>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</si>
  <si>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</si>
  <si>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</si>
  <si>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</si>
  <si>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</si>
  <si>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</si>
  <si>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8.143,54€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</si>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</sst>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3997.5</v>
      </c>
      <c r="H10" s="12">
        <f ca="1">ROUND(INDIRECT(ADDRESS(ROW()+(0), COLUMN()+(-2), 1))*INDIRECT(ADDRESS(ROW()+(0), COLUMN()+(-1), 1)), 2)</f>
        <v>7995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90.68</v>
      </c>
      <c r="H11" s="12">
        <f ca="1">ROUND(INDIRECT(ADDRESS(ROW()+(0), COLUMN()+(-2), 1))*INDIRECT(ADDRESS(ROW()+(0), COLUMN()+(-1), 1)), 2)</f>
        <v>90.68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2">
        <v>0.37</v>
      </c>
      <c r="H12" s="12">
        <f ca="1">ROUND(INDIRECT(ADDRESS(ROW()+(0), COLUMN()+(-2), 1))*INDIRECT(ADDRESS(ROW()+(0), COLUMN()+(-1), 1)), 2)</f>
        <v>2.96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16</v>
      </c>
      <c r="G13" s="12">
        <v>0.41</v>
      </c>
      <c r="H13" s="12">
        <f ca="1">ROUND(INDIRECT(ADDRESS(ROW()+(0), COLUMN()+(-2), 1))*INDIRECT(ADDRESS(ROW()+(0), COLUMN()+(-1), 1)), 2)</f>
        <v>6.56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4.42</v>
      </c>
      <c r="H14" s="12">
        <f ca="1">ROUND(INDIRECT(ADDRESS(ROW()+(0), COLUMN()+(-2), 1))*INDIRECT(ADDRESS(ROW()+(0), COLUMN()+(-1), 1)), 2)</f>
        <v>4.42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8.75</v>
      </c>
      <c r="H15" s="12">
        <f ca="1">ROUND(INDIRECT(ADDRESS(ROW()+(0), COLUMN()+(-2), 1))*INDIRECT(ADDRESS(ROW()+(0), COLUMN()+(-1), 1)), 2)</f>
        <v>17.5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15</v>
      </c>
      <c r="H16" s="12">
        <f ca="1">ROUND(INDIRECT(ADDRESS(ROW()+(0), COLUMN()+(-2), 1))*INDIRECT(ADDRESS(ROW()+(0), COLUMN()+(-1), 1)), 2)</f>
        <v>15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1.68</v>
      </c>
      <c r="H17" s="14">
        <f ca="1">ROUND(INDIRECT(ADDRESS(ROW()+(0), COLUMN()+(-2), 1))*INDIRECT(ADDRESS(ROW()+(0), COLUMN()+(-1), 1)), 2)</f>
        <v>1.68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8133.8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4.951</v>
      </c>
      <c r="G20" s="12">
        <v>29.34</v>
      </c>
      <c r="H20" s="12">
        <f ca="1">ROUND(INDIRECT(ADDRESS(ROW()+(0), COLUMN()+(-2), 1))*INDIRECT(ADDRESS(ROW()+(0), COLUMN()+(-1), 1)), 2)</f>
        <v>145.26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4.951</v>
      </c>
      <c r="G21" s="14">
        <v>25.25</v>
      </c>
      <c r="H21" s="14">
        <f ca="1">ROUND(INDIRECT(ADDRESS(ROW()+(0), COLUMN()+(-2), 1))*INDIRECT(ADDRESS(ROW()+(0), COLUMN()+(-1), 1)), 2)</f>
        <v>125.01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8404.07</v>
      </c>
      <c r="H24" s="14">
        <f ca="1">ROUND(INDIRECT(ADDRESS(ROW()+(0), COLUMN()+(-2), 1))*INDIRECT(ADDRESS(ROW()+(0), COLUMN()+(-1), 1))/100, 2)</f>
        <v>168.08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8572.15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