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<sst xmlns="http://schemas.openxmlformats.org/spreadsheetml/2006/main" count="62" uniqueCount="62">
  <si>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</si>
  <si>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ICG241</t>
  </si>
  <si>
    <t xml:space="preserve">U</t>
  </si>
  <si>
    <t xml:space="preserve">Conjunt de calderes a gas, de condensació, de peu, de xapa d'acer.</t>
  </si>
  <si>
    <r>
      <rPr>
        <sz val="8.25"/>
        <color rgb="FF000000"/>
        <rFont val="Arial"/>
        <family val="2"/>
      </rPr>
      <t xml:space="preserve">Conjunt de dues calderes en cascada, sent la primera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90 kW, pes 314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90 kW, pes 314 kg, dimensions 1084x410x1254 mm,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</si>
  <si>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</si>
  <si>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</si>
  <si>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</si>
  <si>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</si>
  <si>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</si>
  <si>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</si>
  <si>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</si>
  <si>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mt38cbu062kd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</si>
  <si>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</si>
  <si>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90 kW, pes 314 kg, dimensions 1084x410x1254 mm,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construcció compacta.</t>
  </si>
  <si>
    <t xml:space="preserve">mt38cbu062kc</t>
  </si>
  <si>
    <t xml:space="preserve">U</t>
  </si>
  <si>
    <t xml:space="preserve">Caldera de peu, de condensació, amb cos de xapa d'acer, 3 passos de fums envoltant completament la llar, superfícies d'intercanvi, eficaces i autonetejables, superfícies en contacte amb els gasos d'acer inoxidable i aïllament acústic integrat, per a cremador pressuritzat de gas, potència útil 90 kW, pes 314 kg, dimensions 1084x410x1254 mm, amb quadre de regulació per a la regulació de la caldera de tipus esclau en instal·lacions amb diverses calderes, construcció compacta.</t>
  </si>
  <si>
    <t xml:space="preserve">mt38ccg110c</t>
  </si>
  <si>
    <t xml:space="preserve">U</t>
  </si>
  <si>
    <t xml:space="preserve">Cremador pressuritzat modulant per a gas,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</si>
  <si>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</si>
  <si>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</si>
  <si>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</si>
  <si>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</si>
  <si>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</si>
  <si>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</si>
  <si>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</si>
  <si>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</si>
  <si>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</si>
  <si>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</si>
  <si>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</si>
  <si>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</si>
  <si>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</si>
  <si>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</si>
  <si>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</si>
  <si>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</si>
  <si>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</si>
  <si>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</si>
  <si>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</si>
  <si>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</si>
  <si>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</si>
  <si>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</si>
  <si>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</si>
  <si>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</si>
  <si>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</si>
  <si>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</si>
  <si>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</si>
  <si>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</si>
  <si>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</si>
  <si>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</si>
  <si>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</si>
  <si>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</si>
  <si>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</si>
  <si>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</si>
  <si>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</si>
  <si>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</si>
  <si>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</si>
  <si>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</si>
  <si>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</si>
  <si>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22.177,20€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</si>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</sst>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9680.4</v>
      </c>
      <c r="H10" s="12">
        <f ca="1">ROUND(INDIRECT(ADDRESS(ROW()+(0), COLUMN()+(-2), 1))*INDIRECT(ADDRESS(ROW()+(0), COLUMN()+(-1), 1)), 2)</f>
        <v>9680.4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9305.4</v>
      </c>
      <c r="H11" s="12">
        <f ca="1">ROUND(INDIRECT(ADDRESS(ROW()+(0), COLUMN()+(-2), 1))*INDIRECT(ADDRESS(ROW()+(0), COLUMN()+(-1), 1)), 2)</f>
        <v>9305.4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1550</v>
      </c>
      <c r="H12" s="12">
        <f ca="1">ROUND(INDIRECT(ADDRESS(ROW()+(0), COLUMN()+(-2), 1))*INDIRECT(ADDRESS(ROW()+(0), COLUMN()+(-1), 1)), 2)</f>
        <v>3100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10</v>
      </c>
      <c r="G14" s="12">
        <v>0.37</v>
      </c>
      <c r="H14" s="12">
        <f ca="1">ROUND(INDIRECT(ADDRESS(ROW()+(0), COLUMN()+(-2), 1))*INDIRECT(ADDRESS(ROW()+(0), COLUMN()+(-1), 1)), 2)</f>
        <v>3.7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20</v>
      </c>
      <c r="G15" s="12">
        <v>0.41</v>
      </c>
      <c r="H15" s="12">
        <f ca="1">ROUND(INDIRECT(ADDRESS(ROW()+(0), COLUMN()+(-2), 1))*INDIRECT(ADDRESS(ROW()+(0), COLUMN()+(-1), 1)), 2)</f>
        <v>8.2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4.42</v>
      </c>
      <c r="H16" s="12">
        <f ca="1">ROUND(INDIRECT(ADDRESS(ROW()+(0), COLUMN()+(-2), 1))*INDIRECT(ADDRESS(ROW()+(0), COLUMN()+(-1), 1)), 2)</f>
        <v>4.42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8.75</v>
      </c>
      <c r="H17" s="12">
        <f ca="1">ROUND(INDIRECT(ADDRESS(ROW()+(0), COLUMN()+(-2), 1))*INDIRECT(ADDRESS(ROW()+(0), COLUMN()+(-1), 1)), 2)</f>
        <v>17.5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70.41</v>
      </c>
      <c r="H18" s="12">
        <f ca="1">ROUND(INDIRECT(ADDRESS(ROW()+(0), COLUMN()+(-2), 1))*INDIRECT(ADDRESS(ROW()+(0), COLUMN()+(-1), 1)), 2)</f>
        <v>70.41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</v>
      </c>
      <c r="H19" s="12">
        <f ca="1">ROUND(INDIRECT(ADDRESS(ROW()+(0), COLUMN()+(-2), 1))*INDIRECT(ADDRESS(ROW()+(0), COLUMN()+(-1), 1)), 2)</f>
        <v>15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150</v>
      </c>
      <c r="H20" s="12">
        <f ca="1">ROUND(INDIRECT(ADDRESS(ROW()+(0), COLUMN()+(-2), 1))*INDIRECT(ADDRESS(ROW()+(0), COLUMN()+(-1), 1)), 2)</f>
        <v>150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1.68</v>
      </c>
      <c r="H21" s="14">
        <f ca="1">ROUND(INDIRECT(ADDRESS(ROW()+(0), COLUMN()+(-2), 1))*INDIRECT(ADDRESS(ROW()+(0), COLUMN()+(-1), 1)), 2)</f>
        <v>1.68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22613.1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5.011</v>
      </c>
      <c r="G24" s="12">
        <v>29.34</v>
      </c>
      <c r="H24" s="12">
        <f ca="1">ROUND(INDIRECT(ADDRESS(ROW()+(0), COLUMN()+(-2), 1))*INDIRECT(ADDRESS(ROW()+(0), COLUMN()+(-1), 1)), 2)</f>
        <v>147.02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5.011</v>
      </c>
      <c r="G25" s="14">
        <v>25.25</v>
      </c>
      <c r="H25" s="14">
        <f ca="1">ROUND(INDIRECT(ADDRESS(ROW()+(0), COLUMN()+(-2), 1))*INDIRECT(ADDRESS(ROW()+(0), COLUMN()+(-1), 1)), 2)</f>
        <v>126.53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273.55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22886.7</v>
      </c>
      <c r="H28" s="14">
        <f ca="1">ROUND(INDIRECT(ADDRESS(ROW()+(0), COLUMN()+(-2), 1))*INDIRECT(ADDRESS(ROW()+(0), COLUMN()+(-1), 1))/100, 2)</f>
        <v>457.73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23344.4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