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<sst xmlns="http://schemas.openxmlformats.org/spreadsheetml/2006/main" count="62" uniqueCount="62">
  <si>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</si>
  <si>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ICG241</t>
  </si>
  <si>
    <t xml:space="preserve">U</t>
  </si>
  <si>
    <t xml:space="preserve">Conjunt de calderes a gas, de condensació, de peu, de xapa d'acer.</t>
  </si>
  <si>
    <r>
      <rPr>
        <sz val="8.25"/>
        <color rgb="FF000000"/>
        <rFont val="Arial"/>
        <family val="2"/>
      </rPr>
      <t xml:space="preserve">Conjunt de dues calderes en cascada, sent la primera una 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i la segona una 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de tipus esclau en instal·lacions amb diverses calderes, mòdul estratègic per a l'administració d'un màxim de 4 calderes en cascada, mòdul per al control de 1 circuit d'A.C.S. amb bescanviador de plaques. Inclús vàlvula de seguretat, purgadors, piròstat i desguàs a bonera pel buidatge de la caldera i el drenatge de la vàlvula de seguretat, sense incloure el conducte per a evacuació dels productes de la combustió.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</si>
  <si>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</si>
  <si>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</si>
  <si>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</si>
  <si>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</si>
  <si>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</si>
  <si>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</si>
  <si>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</si>
  <si>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mt38cbu062ad</t>
  </si>
  <si>
    <t xml:space="preserve">U</t>
  </si>
  <si>
    <t xml:space="preserve">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construcció compacta.</t>
  </si>
  <si>
    <t xml:space="preserve">mt38cbu062ac</t>
  </si>
  <si>
    <t xml:space="preserve">U</t>
  </si>
  <si>
    <t xml:space="preserve">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de tipus esclau en instal·lacions amb diverses calderes, construcció compacta.</t>
  </si>
  <si>
    <t xml:space="preserve">mt38ccg110a</t>
  </si>
  <si>
    <t xml:space="preserve">U</t>
  </si>
  <si>
    <t xml:space="preserve">Cremador pressuritzat modulant per a gas, de potència màxima 60 kW, amb encesa electrònica.</t>
  </si>
  <si>
    <t xml:space="preserve">mt38cbu702a</t>
  </si>
  <si>
    <t xml:space="preserve">U</t>
  </si>
  <si>
    <t xml:space="preserve">Mòdul estratègic per a l'administració d'un màxim de 4 calderes en cascada.</t>
  </si>
  <si>
    <t xml:space="preserve">mt38cbu710a</t>
  </si>
  <si>
    <t xml:space="preserve">U</t>
  </si>
  <si>
    <t xml:space="preserve">Mòdul per al control de 1 circuit d'A.C.S. amb bescanviador de plaques.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</si>
  <si>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</si>
  <si>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</si>
  <si>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</si>
  <si>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</si>
  <si>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</si>
  <si>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</si>
  <si>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</si>
  <si>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</si>
  <si>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</si>
  <si>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</si>
  <si>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</si>
  <si>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</si>
  <si>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</si>
  <si>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</si>
  <si>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</si>
  <si>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mt38ccg021a</t>
  </si>
  <si>
    <t xml:space="preserve">U</t>
  </si>
  <si>
    <t xml:space="preserve">Posada en marxa del cremador per a gas.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</si>
  <si>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</si>
  <si>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</si>
  <si>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</si>
  <si>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</si>
  <si>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</si>
  <si>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</si>
  <si>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</si>
  <si>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</si>
  <si>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</si>
  <si>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</si>
  <si>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</si>
  <si>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</si>
  <si>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</si>
  <si>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</si>
  <si>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</si>
  <si>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18.974,21€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</si>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</sst>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8314.43</v>
      </c>
      <c r="H10" s="12">
        <f ca="1">ROUND(INDIRECT(ADDRESS(ROW()+(0), COLUMN()+(-2), 1))*INDIRECT(ADDRESS(ROW()+(0), COLUMN()+(-1), 1)), 2)</f>
        <v>8314.43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7939.43</v>
      </c>
      <c r="H11" s="12">
        <f ca="1">ROUND(INDIRECT(ADDRESS(ROW()+(0), COLUMN()+(-2), 1))*INDIRECT(ADDRESS(ROW()+(0), COLUMN()+(-1), 1)), 2)</f>
        <v>7939.43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1050</v>
      </c>
      <c r="H12" s="12">
        <f ca="1">ROUND(INDIRECT(ADDRESS(ROW()+(0), COLUMN()+(-2), 1))*INDIRECT(ADDRESS(ROW()+(0), COLUMN()+(-1), 1)), 2)</f>
        <v>2100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256.43</v>
      </c>
      <c r="H13" s="12">
        <f ca="1">ROUND(INDIRECT(ADDRESS(ROW()+(0), COLUMN()+(-2), 1))*INDIRECT(ADDRESS(ROW()+(0), COLUMN()+(-1), 1)), 2)</f>
        <v>256.43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502.13</v>
      </c>
      <c r="H14" s="12">
        <f ca="1">ROUND(INDIRECT(ADDRESS(ROW()+(0), COLUMN()+(-2), 1))*INDIRECT(ADDRESS(ROW()+(0), COLUMN()+(-1), 1)), 2)</f>
        <v>502.13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10</v>
      </c>
      <c r="G15" s="12">
        <v>0.37</v>
      </c>
      <c r="H15" s="12">
        <f ca="1">ROUND(INDIRECT(ADDRESS(ROW()+(0), COLUMN()+(-2), 1))*INDIRECT(ADDRESS(ROW()+(0), COLUMN()+(-1), 1)), 2)</f>
        <v>3.7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0.41</v>
      </c>
      <c r="H16" s="12">
        <f ca="1">ROUND(INDIRECT(ADDRESS(ROW()+(0), COLUMN()+(-2), 1))*INDIRECT(ADDRESS(ROW()+(0), COLUMN()+(-1), 1)), 2)</f>
        <v>8.2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4.42</v>
      </c>
      <c r="H17" s="12">
        <f ca="1">ROUND(INDIRECT(ADDRESS(ROW()+(0), COLUMN()+(-2), 1))*INDIRECT(ADDRESS(ROW()+(0), COLUMN()+(-1), 1)), 2)</f>
        <v>4.42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8.75</v>
      </c>
      <c r="H18" s="12">
        <f ca="1">ROUND(INDIRECT(ADDRESS(ROW()+(0), COLUMN()+(-2), 1))*INDIRECT(ADDRESS(ROW()+(0), COLUMN()+(-1), 1)), 2)</f>
        <v>17.5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15</v>
      </c>
      <c r="H19" s="12">
        <f ca="1">ROUND(INDIRECT(ADDRESS(ROW()+(0), COLUMN()+(-2), 1))*INDIRECT(ADDRESS(ROW()+(0), COLUMN()+(-1), 1)), 2)</f>
        <v>15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150</v>
      </c>
      <c r="H20" s="12">
        <f ca="1">ROUND(INDIRECT(ADDRESS(ROW()+(0), COLUMN()+(-2), 1))*INDIRECT(ADDRESS(ROW()+(0), COLUMN()+(-1), 1)), 2)</f>
        <v>150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1</v>
      </c>
      <c r="G21" s="14">
        <v>1.68</v>
      </c>
      <c r="H21" s="14">
        <f ca="1">ROUND(INDIRECT(ADDRESS(ROW()+(0), COLUMN()+(-2), 1))*INDIRECT(ADDRESS(ROW()+(0), COLUMN()+(-1), 1)), 2)</f>
        <v>1.68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19312.9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4.915</v>
      </c>
      <c r="G24" s="12">
        <v>29.34</v>
      </c>
      <c r="H24" s="12">
        <f ca="1">ROUND(INDIRECT(ADDRESS(ROW()+(0), COLUMN()+(-2), 1))*INDIRECT(ADDRESS(ROW()+(0), COLUMN()+(-1), 1)), 2)</f>
        <v>144.21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4.915</v>
      </c>
      <c r="G25" s="14">
        <v>25.25</v>
      </c>
      <c r="H25" s="14">
        <f ca="1">ROUND(INDIRECT(ADDRESS(ROW()+(0), COLUMN()+(-2), 1))*INDIRECT(ADDRESS(ROW()+(0), COLUMN()+(-1), 1)), 2)</f>
        <v>124.1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1))), 2)</f>
        <v>268.31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1)),INDIRECT(ADDRESS(ROW()+(-6), COLUMN()+(1), 1))), 2)</f>
        <v>19581.2</v>
      </c>
      <c r="H28" s="14">
        <f ca="1">ROUND(INDIRECT(ADDRESS(ROW()+(0), COLUMN()+(-2), 1))*INDIRECT(ADDRESS(ROW()+(0), COLUMN()+(-1), 1))/100, 2)</f>
        <v>391.62</v>
      </c>
    </row>
    <row r="29" spans="1:8" ht="13.50" thickBot="1" customHeight="1">
      <c r="A29" s="21" t="s">
        <v>60</v>
      </c>
      <c r="B29" s="21"/>
      <c r="C29" s="21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1)),INDIRECT(ADDRESS(ROW()+(-7), COLUMN()+(0), 1))), 2)</f>
        <v>19972.8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