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<sst xmlns="http://schemas.openxmlformats.org/spreadsheetml/2006/main" count="56" uniqueCount="56">
  <si>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</si>
  <si>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ICG236</t>
  </si>
  <si>
    <t xml:space="preserve">U</t>
  </si>
  <si>
    <t xml:space="preserve">Caldera a gas, col·lectiva, de condensació, de peu, de xapa d'acer.</t>
  </si>
  <si>
    <r>
      <rPr>
        <sz val="8.25"/>
        <color rgb="FF000000"/>
        <rFont val="Arial"/>
        <family val="2"/>
      </rPr>
      <t xml:space="preserve">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en funció de la temperatura exterior, d'un circuit de calefacció, del circuit d'A.C.S. i del circuit de recirculació d'A.C.S., amb sonda de temperatura exterior, construcció compacta, mòdul solar per a centraletes. Inclús vàlvula de seguretat, purgadors, piròstat i desguàs a bonera pel buidatge de la caldera i el drenatge de la vàlvula de seguretat, sense incloure el conducte per a evacuació dels productes de la combustió.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</si>
  <si>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</si>
  <si>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</si>
  <si>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</si>
  <si>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</si>
  <si>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</si>
  <si>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</si>
  <si>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</si>
  <si>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mt38cbu062ab</t>
  </si>
  <si>
    <t xml:space="preserve">U</t>
  </si>
  <si>
    <t xml:space="preserve">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50 kW, pes 294 kg, dimensions 1084x410x1254 mm, amb quadre de regulació per a la regulació de la caldera en funció de la temperatura exterior, d'un circuit de calefacció, del circuit d'A.C.S. i del circuit de recirculació d'A.C.S., amb sonda de temperatura exterior, construcció compacta.</t>
  </si>
  <si>
    <t xml:space="preserve">mt38ccg110a</t>
  </si>
  <si>
    <t xml:space="preserve">U</t>
  </si>
  <si>
    <t xml:space="preserve">Cremador pressuritzat modulant per a gas, de potència màxima 60 kW, amb encesa electrònica.</t>
  </si>
  <si>
    <t xml:space="preserve">mt38cbu720a</t>
  </si>
  <si>
    <t xml:space="preserve">U</t>
  </si>
  <si>
    <t xml:space="preserve">Mòdul solar per a centraletes.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</si>
  <si>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</si>
  <si>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</si>
  <si>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</si>
  <si>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</si>
  <si>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</si>
  <si>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</si>
  <si>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</si>
  <si>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</si>
  <si>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</si>
  <si>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</si>
  <si>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</si>
  <si>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</si>
  <si>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</si>
  <si>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</si>
  <si>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</si>
  <si>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mt38ccg021a</t>
  </si>
  <si>
    <t xml:space="preserve">U</t>
  </si>
  <si>
    <t xml:space="preserve">Posada en marxa del cremador per a gas.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</si>
  <si>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</si>
  <si>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</si>
  <si>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</si>
  <si>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</si>
  <si>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</si>
  <si>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</si>
  <si>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</si>
  <si>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</si>
  <si>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</si>
  <si>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</si>
  <si>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</si>
  <si>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</si>
  <si>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</si>
  <si>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</si>
  <si>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</si>
  <si>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9.881,25€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</si>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</sst>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8229.43</v>
      </c>
      <c r="H10" s="12">
        <f ca="1">ROUND(INDIRECT(ADDRESS(ROW()+(0), COLUMN()+(-2), 1))*INDIRECT(ADDRESS(ROW()+(0), COLUMN()+(-1), 1)), 2)</f>
        <v>8229.43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1050</v>
      </c>
      <c r="H11" s="12">
        <f ca="1">ROUND(INDIRECT(ADDRESS(ROW()+(0), COLUMN()+(-2), 1))*INDIRECT(ADDRESS(ROW()+(0), COLUMN()+(-1), 1)), 2)</f>
        <v>1050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452.4</v>
      </c>
      <c r="H12" s="12">
        <f ca="1">ROUND(INDIRECT(ADDRESS(ROW()+(0), COLUMN()+(-2), 1))*INDIRECT(ADDRESS(ROW()+(0), COLUMN()+(-1), 1)), 2)</f>
        <v>452.4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10</v>
      </c>
      <c r="G13" s="12">
        <v>0.37</v>
      </c>
      <c r="H13" s="12">
        <f ca="1">ROUND(INDIRECT(ADDRESS(ROW()+(0), COLUMN()+(-2), 1))*INDIRECT(ADDRESS(ROW()+(0), COLUMN()+(-1), 1)), 2)</f>
        <v>3.7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20</v>
      </c>
      <c r="G14" s="12">
        <v>0.41</v>
      </c>
      <c r="H14" s="12">
        <f ca="1">ROUND(INDIRECT(ADDRESS(ROW()+(0), COLUMN()+(-2), 1))*INDIRECT(ADDRESS(ROW()+(0), COLUMN()+(-1), 1)), 2)</f>
        <v>8.2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4.42</v>
      </c>
      <c r="H15" s="12">
        <f ca="1">ROUND(INDIRECT(ADDRESS(ROW()+(0), COLUMN()+(-2), 1))*INDIRECT(ADDRESS(ROW()+(0), COLUMN()+(-1), 1)), 2)</f>
        <v>4.42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8.75</v>
      </c>
      <c r="H16" s="12">
        <f ca="1">ROUND(INDIRECT(ADDRESS(ROW()+(0), COLUMN()+(-2), 1))*INDIRECT(ADDRESS(ROW()+(0), COLUMN()+(-1), 1)), 2)</f>
        <v>17.5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15</v>
      </c>
      <c r="H17" s="12">
        <f ca="1">ROUND(INDIRECT(ADDRESS(ROW()+(0), COLUMN()+(-2), 1))*INDIRECT(ADDRESS(ROW()+(0), COLUMN()+(-1), 1)), 2)</f>
        <v>15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150</v>
      </c>
      <c r="H18" s="12">
        <f ca="1">ROUND(INDIRECT(ADDRESS(ROW()+(0), COLUMN()+(-2), 1))*INDIRECT(ADDRESS(ROW()+(0), COLUMN()+(-1), 1)), 2)</f>
        <v>150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</v>
      </c>
      <c r="G19" s="14">
        <v>1.68</v>
      </c>
      <c r="H19" s="14">
        <f ca="1">ROUND(INDIRECT(ADDRESS(ROW()+(0), COLUMN()+(-2), 1))*INDIRECT(ADDRESS(ROW()+(0), COLUMN()+(-1), 1)), 2)</f>
        <v>1.68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9932.33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4.855</v>
      </c>
      <c r="G22" s="12">
        <v>29.34</v>
      </c>
      <c r="H22" s="12">
        <f ca="1">ROUND(INDIRECT(ADDRESS(ROW()+(0), COLUMN()+(-2), 1))*INDIRECT(ADDRESS(ROW()+(0), COLUMN()+(-1), 1)), 2)</f>
        <v>142.45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4.855</v>
      </c>
      <c r="G23" s="14">
        <v>25.25</v>
      </c>
      <c r="H23" s="14">
        <f ca="1">ROUND(INDIRECT(ADDRESS(ROW()+(0), COLUMN()+(-2), 1))*INDIRECT(ADDRESS(ROW()+(0), COLUMN()+(-1), 1)), 2)</f>
        <v>122.59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265.04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10197.4</v>
      </c>
      <c r="H26" s="14">
        <f ca="1">ROUND(INDIRECT(ADDRESS(ROW()+(0), COLUMN()+(-2), 1))*INDIRECT(ADDRESS(ROW()+(0), COLUMN()+(-1), 1))/100, 2)</f>
        <v>203.95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10401.3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