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<sst xmlns="http://schemas.openxmlformats.org/spreadsheetml/2006/main" count="41" uniqueCount="41">
  <si>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</si>
  <si>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IBY216</t>
  </si>
  <si>
    <t xml:space="preserve">U</t>
  </si>
  <si>
    <t xml:space="preserve">Unitat interior d'aire condicionat, de casset, vista,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</si>
  <si>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casset, vista, de 4 vies, model FXUQ71A "DAIKIN", per a gas R-410A, alimentació monofàsica (230V/50Hz), potència frigorífica nominal 8 kW (temperatura de bulb sec de l'aire interior 27°C, temperatura de bulb humit de l'aire interior 19°C, temperatura de bulb sec de l'aire exterior 35°C), potència calorífica nominal 9 kW (temperatura de bulb sec de l'aire interior 20°C, temperatura de bulb sec de l'aire exterior 7°C), consum elèctric nominal en refrigeració 90 W, consum elèctric nominal en calefacció 73 W, pressió sonora a velocitat baixa 38 dBA, cabal d'aire a velocitat alta 22,5 m³/min, de 198x950x950 mm (de perfil baix), pes 26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passadissos. Regulació: control remot multifunció, model Madoka BRC1H52W; adaptador amb comunicació via Wi-Fi per a control de la unitat interior des d'un smartphone, tablet o PC, model ES.DKNWSERVER.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</si>
  <si>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</si>
  <si>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</si>
  <si>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</si>
  <si>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</si>
  <si>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</si>
  <si>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</si>
  <si>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</si>
  <si>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mt42dai210a</t>
  </si>
  <si>
    <t xml:space="preserve">U</t>
  </si>
  <si>
    <t xml:space="preserve">Unitat interior d'aire condicionat, per a sistema VRV-IV (Volum de Refrigerant Variable), de casset, vista, de 4 vies, model FXUQ71A "DAIKIN", per a gas R-410A, alimentació monofàsica (230V/50Hz), potència frigorífica nominal 8 kW (temperatura de bulb sec de l'aire interior 27°C, temperatura de bulb humit de l'aire interior 19°C, temperatura de bulb sec de l'aire exterior 35°C), potència calorífica nominal 9 kW (temperatura de bulb sec de l'aire interior 20°C, temperatura de bulb sec de l'aire exterior 7°C), consum elèctric nominal en refrigeració 90 W, consum elèctric nominal en calefacció 73 W, pressió sonora a velocitat baixa 38 dBA, cabal d'aire a velocitat alta 22,5 m³/min, de 198x950x950 mm (de perfil baix), pes 26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</si>
  <si>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</si>
  <si>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</si>
  <si>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</si>
  <si>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mt42dai501a</t>
  </si>
  <si>
    <t xml:space="preserve">U</t>
  </si>
  <si>
    <t xml:space="preserve">Adaptador amb comunicació via Wi-Fi per a control de la unitat interior des d'un smartphone, tablet o PC, model ES.DKNWSERVER "DAIKIN", mitjançant aplicació per IOS (iPhone i iPad) i Android o amb navegador web.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</si>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</sst>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1792</v>
      </c>
      <c r="G10" s="12">
        <f ca="1">ROUND(INDIRECT(ADDRESS(ROW()+(0), COLUMN()+(-2), 1))*INDIRECT(ADDRESS(ROW()+(0), COLUMN()+(-1), 1)), 2)</f>
        <v>1792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226</v>
      </c>
      <c r="G12" s="12">
        <f ca="1">ROUND(INDIRECT(ADDRESS(ROW()+(0), COLUMN()+(-2), 1))*INDIRECT(ADDRESS(ROW()+(0), COLUMN()+(-1), 1)), 2)</f>
        <v>226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2233.09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1.199</v>
      </c>
      <c r="F17" s="12">
        <v>29.34</v>
      </c>
      <c r="G17" s="12">
        <f ca="1">ROUND(INDIRECT(ADDRESS(ROW()+(0), COLUMN()+(-2), 1))*INDIRECT(ADDRESS(ROW()+(0), COLUMN()+(-1), 1)), 2)</f>
        <v>35.18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1.199</v>
      </c>
      <c r="F18" s="14">
        <v>25.25</v>
      </c>
      <c r="G18" s="14">
        <f ca="1">ROUND(INDIRECT(ADDRESS(ROW()+(0), COLUMN()+(-2), 1))*INDIRECT(ADDRESS(ROW()+(0), COLUMN()+(-1), 1)), 2)</f>
        <v>30.27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2298.54</v>
      </c>
      <c r="G21" s="14">
        <f ca="1">ROUND(INDIRECT(ADDRESS(ROW()+(0), COLUMN()+(-2), 1))*INDIRECT(ADDRESS(ROW()+(0), COLUMN()+(-1), 1))/100, 2)</f>
        <v>45.97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2344.51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