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<sst xmlns="http://schemas.openxmlformats.org/spreadsheetml/2006/main" count="68" uniqueCount="68">
  <si>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</si>
  <si>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FDZ010</t>
  </si>
  <si>
    <t xml:space="preserve">m</t>
  </si>
  <si>
    <t xml:space="preserve">Gelosia longitudinal en façana, de fàbrica armada de peces en "U" ceràmiques cara vista.</t>
  </si>
  <si>
    <r>
      <rPr>
        <sz val="8.25"/>
        <color rgb="FF000000"/>
        <rFont val="Arial"/>
        <family val="2"/>
      </rPr>
      <t xml:space="preserve">Gelosia longitudinal en façana, de fàbrica armada, realitzada amb dues filades de peces en "U" cara vista, color vermell, 28x13,5x5 cm, rebudes amb morter de calç industrial, color Natural, M-5, subministrat en sacs, amb junts horitzontals i verticals de 10 mm d'espessor, junt renfonsada; amb reforç d'acer UNE-EN 10080 B 500 S (quantia 4,3 kg/m²) i massissat de morter; estintolament mitjançant puntals metàl·lics telescòpics i taulons de fusta.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</si>
  <si>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</si>
  <si>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</si>
  <si>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</si>
  <si>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</si>
  <si>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</si>
  <si>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</si>
  <si>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</si>
  <si>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mt05bvk011a</t>
  </si>
  <si>
    <t xml:space="preserve">U</t>
  </si>
  <si>
    <t xml:space="preserve">Peça en "U" cara vista, color vermell, 28x13,5x5 cm, segons UNE-EN 771-1.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</si>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</sst>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7</v>
      </c>
      <c r="H10" s="11"/>
      <c r="I10" s="12">
        <v>1.86</v>
      </c>
      <c r="J10" s="12">
        <f ca="1">ROUND(INDIRECT(ADDRESS(ROW()+(0), COLUMN()+(-3), 1))*INDIRECT(ADDRESS(ROW()+(0), COLUMN()+(-1), 1)), 2)</f>
        <v>13.02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0.027</v>
      </c>
      <c r="H11" s="11"/>
      <c r="I11" s="12">
        <v>1.5</v>
      </c>
      <c r="J11" s="12">
        <f ca="1">ROUND(INDIRECT(ADDRESS(ROW()+(0), COLUMN()+(-3), 1))*INDIRECT(ADDRESS(ROW()+(0), COLUMN()+(-1), 1)), 2)</f>
        <v>0.04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0.147</v>
      </c>
      <c r="H12" s="11"/>
      <c r="I12" s="12">
        <v>250.96</v>
      </c>
      <c r="J12" s="12">
        <f ca="1">ROUND(INDIRECT(ADDRESS(ROW()+(0), COLUMN()+(-3), 1))*INDIRECT(ADDRESS(ROW()+(0), COLUMN()+(-1), 1)), 2)</f>
        <v>36.89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4.3</v>
      </c>
      <c r="H13" s="11"/>
      <c r="I13" s="12">
        <v>1.6</v>
      </c>
      <c r="J13" s="12">
        <f ca="1">ROUND(INDIRECT(ADDRESS(ROW()+(0), COLUMN()+(-3),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0.099</v>
      </c>
      <c r="H14" s="11"/>
      <c r="I14" s="12">
        <v>1.5</v>
      </c>
      <c r="J14" s="12">
        <f ca="1">ROUND(INDIRECT(ADDRESS(ROW()+(0), COLUMN()+(-3),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439.2</v>
      </c>
      <c r="J15" s="12">
        <f ca="1">ROUND(INDIRECT(ADDRESS(ROW()+(0), COLUMN()+(-3), 1))*INDIRECT(ADDRESS(ROW()+(0), COLUMN()+(-1), 1)), 2)</f>
        <v>1.32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0.05</v>
      </c>
      <c r="H16" s="11"/>
      <c r="I16" s="12">
        <v>1.87</v>
      </c>
      <c r="J16" s="12">
        <f ca="1">ROUND(INDIRECT(ADDRESS(ROW()+(0), COLUMN()+(-3), 1))*INDIRECT(ADDRESS(ROW()+(0), COLUMN()+(-1), 1)), 2)</f>
        <v>0.09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3">
        <v>0.013</v>
      </c>
      <c r="H17" s="13"/>
      <c r="I17" s="14">
        <v>19.25</v>
      </c>
      <c r="J17" s="14">
        <f ca="1">ROUND(INDIRECT(ADDRESS(ROW()+(0), COLUMN()+(-3), 1))*INDIRECT(ADDRESS(ROW()+(0), COLUMN()+(-1), 1)), 2)</f>
        <v>0.25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58.64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0.088</v>
      </c>
      <c r="H20" s="11"/>
      <c r="I20" s="12">
        <v>28.39</v>
      </c>
      <c r="J20" s="12">
        <f ca="1">ROUND(INDIRECT(ADDRESS(ROW()+(0), COLUMN()+(-3), 1))*INDIRECT(ADDRESS(ROW()+(0), COLUMN()+(-1), 1)), 2)</f>
        <v>2.5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0.088</v>
      </c>
      <c r="H21" s="11"/>
      <c r="I21" s="12">
        <v>25.25</v>
      </c>
      <c r="J21" s="12">
        <f ca="1">ROUND(INDIRECT(ADDRESS(ROW()+(0), COLUMN()+(-3), 1))*INDIRECT(ADDRESS(ROW()+(0), COLUMN()+(-1), 1)), 2)</f>
        <v>2.22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0.627</v>
      </c>
      <c r="H22" s="11"/>
      <c r="I22" s="12">
        <v>28.42</v>
      </c>
      <c r="J22" s="12">
        <f ca="1">ROUND(INDIRECT(ADDRESS(ROW()+(0), COLUMN()+(-3), 1))*INDIRECT(ADDRESS(ROW()+(0), COLUMN()+(-1), 1)), 2)</f>
        <v>17.82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3">
        <v>1.033</v>
      </c>
      <c r="H23" s="13"/>
      <c r="I23" s="14">
        <v>23.81</v>
      </c>
      <c r="J23" s="14">
        <f ca="1">ROUND(INDIRECT(ADDRESS(ROW()+(0), COLUMN()+(-3), 1))*INDIRECT(ADDRESS(ROW()+(0), COLUMN()+(-1), 1)), 2)</f>
        <v>24.6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47.14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1)),INDIRECT(ADDRESS(ROW()+(-8), COLUMN()+(1), 1))), 2)</f>
        <v>105.78</v>
      </c>
      <c r="J26" s="14">
        <f ca="1">ROUND(INDIRECT(ADDRESS(ROW()+(0), COLUMN()+(-3), 1))*INDIRECT(ADDRESS(ROW()+(0), COLUMN()+(-1), 1))/100, 2)</f>
        <v>2.12</v>
      </c>
    </row>
    <row r="27" spans="1:10" ht="13.50" thickBot="1" customHeight="1">
      <c r="A27" s="8"/>
      <c r="B27" s="8"/>
      <c r="C27" s="8"/>
      <c r="D27" s="8"/>
      <c r="E27" s="8"/>
      <c r="F27" s="8"/>
      <c r="G27" s="21" t="s">
        <v>54</v>
      </c>
      <c r="H27" s="21"/>
      <c r="I27" s="21"/>
      <c r="J27" s="22">
        <f ca="1">ROUND(SUM(INDIRECT(ADDRESS(ROW()+(-1), COLUMN()+(0), 1)),INDIRECT(ADDRESS(ROW()+(-3), COLUMN()+(0), 1)),INDIRECT(ADDRESS(ROW()+(-9), COLUMN()+(0), 1))), 2)</f>
        <v>107.9</v>
      </c>
    </row>
    <row r="30" spans="1:10" ht="13.50" thickBot="1" customHeight="1">
      <c r="A30" s="23" t="s">
        <v>55</v>
      </c>
      <c r="B30" s="23"/>
      <c r="C30" s="23"/>
      <c r="D30" s="23"/>
      <c r="E30" s="23"/>
      <c r="F30" s="23" t="s">
        <v>56</v>
      </c>
      <c r="G30" s="23"/>
      <c r="H30" s="23" t="s">
        <v>57</v>
      </c>
      <c r="I30" s="23"/>
      <c r="J30" s="23" t="s">
        <v>58</v>
      </c>
    </row>
    <row r="31" spans="1:10" ht="13.50" thickBot="1" customHeight="1">
      <c r="A31" s="24" t="s">
        <v>59</v>
      </c>
      <c r="B31" s="24"/>
      <c r="C31" s="24"/>
      <c r="D31" s="24"/>
      <c r="E31" s="24"/>
      <c r="F31" s="25">
        <v>1.06202e+006</v>
      </c>
      <c r="G31" s="25"/>
      <c r="H31" s="25">
        <v>1.06202e+006</v>
      </c>
      <c r="I31" s="25"/>
      <c r="J31" s="25" t="s">
        <v>60</v>
      </c>
    </row>
    <row r="32" spans="1:10" ht="13.50" thickBot="1" customHeight="1">
      <c r="A32" s="26" t="s">
        <v>61</v>
      </c>
      <c r="B32" s="26"/>
      <c r="C32" s="26"/>
      <c r="D32" s="26"/>
      <c r="E32" s="26"/>
      <c r="F32" s="27"/>
      <c r="G32" s="27"/>
      <c r="H32" s="27"/>
      <c r="I32" s="27"/>
      <c r="J32" s="27"/>
    </row>
    <row r="33" spans="1:10" ht="13.50" thickBot="1" customHeight="1">
      <c r="A33" s="24" t="s">
        <v>62</v>
      </c>
      <c r="B33" s="24"/>
      <c r="C33" s="24"/>
      <c r="D33" s="24"/>
      <c r="E33" s="24"/>
      <c r="F33" s="25">
        <v>1.18202e+006</v>
      </c>
      <c r="G33" s="25"/>
      <c r="H33" s="25">
        <v>1.18202e+006</v>
      </c>
      <c r="I33" s="25"/>
      <c r="J33" s="25" t="s">
        <v>63</v>
      </c>
    </row>
    <row r="34" spans="1:10" ht="13.50" thickBot="1" customHeight="1">
      <c r="A34" s="26" t="s">
        <v>64</v>
      </c>
      <c r="B34" s="26"/>
      <c r="C34" s="26"/>
      <c r="D34" s="26"/>
      <c r="E34" s="26"/>
      <c r="F34" s="27"/>
      <c r="G34" s="27"/>
      <c r="H34" s="27"/>
      <c r="I34" s="27"/>
      <c r="J34" s="27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