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<sst xmlns="http://schemas.openxmlformats.org/spreadsheetml/2006/main" count="62" uniqueCount="62">
  <si>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</si>
  <si>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FCX030</t>
  </si>
  <si>
    <t xml:space="preserve">m</t>
  </si>
  <si>
    <t xml:space="preserve">Llinda de fàbrica de maons ceràmics cara vista amb armadura de llinyola.</t>
  </si>
  <si>
    <r>
      <rPr>
        <sz val="8.25"/>
        <color rgb="FF000000"/>
        <rFont val="Arial"/>
        <family val="2"/>
      </rPr>
      <t xml:space="preserve">Llinda de 10 cm d'espessor, realitzada amb dues filades de maons ceràmics cara vista calats clínquer, color vermell, 28x13,5x5 cm, rebuts amb morter de ciment industrial, color gris, M-5, subministrat en sacs, amb junts horitzontals i verticals de 10 mm d'espessor, junt renfonsada; amb armadura de llinyola prefabricada d'acer galvanitzat en calent amb recobriment de resina epoxi, de 3,7 mm de diàmetre i de 75 mm d'amplada;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</si>
  <si>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</si>
  <si>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</si>
  <si>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</si>
  <si>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</si>
  <si>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</si>
  <si>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</si>
  <si>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</si>
  <si>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mt05bvk010a</t>
  </si>
  <si>
    <t xml:space="preserve">U</t>
  </si>
  <si>
    <t xml:space="preserve">Maó ceràmic cara vista calat clínquer, color vermell, 28x13,5x5 cm, per a ús en fàbrica no protegida (peça U), densitat 1300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</si>
  <si>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</si>
  <si>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</si>
  <si>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</si>
  <si>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</si>
  <si>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</si>
  <si>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</si>
  <si>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mt07aag010ebe</t>
  </si>
  <si>
    <t xml:space="preserve">m</t>
  </si>
  <si>
    <t xml:space="preserve">Armadura de llinyola prefabricada d'acer galvanitzat en calent amb recobriment de resina epoxi, de 3,7 mm de diàmetre i 75 mm d'amplada, amb dispositius de separació, geometria dissenyada per permetre el cavalcament i sistema d'autocontrol de l'operari (SAO). Segons UNE-EN 845-3.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</si>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</sst>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06" customWidth="1"/>
    <col min="9" max="9" width="10.20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7</v>
      </c>
      <c r="H10" s="11"/>
      <c r="I10" s="12">
        <v>0.6</v>
      </c>
      <c r="J10" s="12"/>
      <c r="K10" s="12">
        <f ca="1">ROUND(INDIRECT(ADDRESS(ROW()+(0), COLUMN()+(-4), 1))*INDIRECT(ADDRESS(ROW()+(0), COLUMN()+(-2), 1)), 2)</f>
        <v>4.2</v>
      </c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/>
      <c r="K11" s="12">
        <f ca="1">ROUND(INDIRECT(ADDRESS(ROW()+(0), COLUMN()+(-4), 1))*INDIRECT(ADDRESS(ROW()+(0), COLUMN()+(-2), 1)), 2)</f>
        <v>0.01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0.003</v>
      </c>
      <c r="H12" s="11"/>
      <c r="I12" s="12">
        <v>53.48</v>
      </c>
      <c r="J12" s="12"/>
      <c r="K12" s="12">
        <f ca="1">ROUND(INDIRECT(ADDRESS(ROW()+(0), COLUMN()+(-4), 1))*INDIRECT(ADDRESS(ROW()+(0), COLUMN()+(-2), 1)), 2)</f>
        <v>0.16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2.41</v>
      </c>
      <c r="J13" s="12"/>
      <c r="K13" s="12">
        <f ca="1">ROUND(INDIRECT(ADDRESS(ROW()+(0), COLUMN()+(-4), 1))*INDIRECT(ADDRESS(ROW()+(0), COLUMN()+(-2), 1)), 2)</f>
        <v>4.82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0.003</v>
      </c>
      <c r="H14" s="11"/>
      <c r="I14" s="12">
        <v>439.2</v>
      </c>
      <c r="J14" s="12"/>
      <c r="K14" s="12">
        <f ca="1">ROUND(INDIRECT(ADDRESS(ROW()+(0), COLUMN()+(-4), 1))*INDIRECT(ADDRESS(ROW()+(0), COLUMN()+(-2), 1)), 2)</f>
        <v>1.32</v>
      </c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</v>
      </c>
      <c r="H15" s="11"/>
      <c r="I15" s="12">
        <v>1.87</v>
      </c>
      <c r="J15" s="12"/>
      <c r="K15" s="12">
        <f ca="1">ROUND(INDIRECT(ADDRESS(ROW()+(0), COLUMN()+(-4), 1))*INDIRECT(ADDRESS(ROW()+(0), COLUMN()+(-2), 1)), 2)</f>
        <v>0.09</v>
      </c>
    </row>
    <row r="16" spans="1:11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0.013</v>
      </c>
      <c r="H16" s="13"/>
      <c r="I16" s="14">
        <v>19.25</v>
      </c>
      <c r="J16" s="14"/>
      <c r="K16" s="14">
        <f ca="1">ROUND(INDIRECT(ADDRESS(ROW()+(0), COLUMN()+(-4), 1))*INDIRECT(ADDRESS(ROW()+(0), COLUMN()+(-2), 1)), 2)</f>
        <v>0.25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10.85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0.175</v>
      </c>
      <c r="H19" s="11"/>
      <c r="I19" s="12">
        <v>28.42</v>
      </c>
      <c r="J19" s="12"/>
      <c r="K19" s="12">
        <f ca="1">ROUND(INDIRECT(ADDRESS(ROW()+(0), COLUMN()+(-4), 1))*INDIRECT(ADDRESS(ROW()+(0), COLUMN()+(-2), 1)), 2)</f>
        <v>4.97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0.126</v>
      </c>
      <c r="H20" s="13"/>
      <c r="I20" s="14">
        <v>23.81</v>
      </c>
      <c r="J20" s="14"/>
      <c r="K20" s="14">
        <f ca="1">ROUND(INDIRECT(ADDRESS(ROW()+(0), COLUMN()+(-4), 1))*INDIRECT(ADDRESS(ROW()+(0), COLUMN()+(-2), 1)), 2)</f>
        <v>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7.97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18.82</v>
      </c>
      <c r="J23" s="14"/>
      <c r="K23" s="14">
        <f ca="1">ROUND(INDIRECT(ADDRESS(ROW()+(0), COLUMN()+(-4), 1))*INDIRECT(ADDRESS(ROW()+(0), COLUMN()+(-2), 1))/100, 2)</f>
        <v>0.38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19.2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  <c r="K28" s="29"/>
    </row>
    <row r="29" spans="1:11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  <c r="K30" s="29"/>
    </row>
    <row r="31" spans="1:11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2" spans="1:11" ht="13.50" thickBot="1" customHeight="1">
      <c r="A32" s="28" t="s">
        <v>57</v>
      </c>
      <c r="B32" s="28"/>
      <c r="C32" s="28"/>
      <c r="D32" s="28"/>
      <c r="E32" s="28"/>
      <c r="F32" s="29">
        <v>1.03202e+006</v>
      </c>
      <c r="G32" s="29"/>
      <c r="H32" s="29">
        <v>1.03202e+006</v>
      </c>
      <c r="I32" s="29"/>
      <c r="J32" s="29">
        <v>3</v>
      </c>
      <c r="K32" s="29"/>
    </row>
    <row r="33" spans="1:11" ht="24.0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  <c r="J33" s="31"/>
      <c r="K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8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0:E30"/>
    <mergeCell ref="F30:G31"/>
    <mergeCell ref="H30:I31"/>
    <mergeCell ref="J30:K31"/>
    <mergeCell ref="A31:E31"/>
    <mergeCell ref="A32:E32"/>
    <mergeCell ref="F32:G33"/>
    <mergeCell ref="H32:I33"/>
    <mergeCell ref="J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