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<sst xmlns="http://schemas.openxmlformats.org/spreadsheetml/2006/main" count="71" uniqueCount="71">
  <si>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</si>
  <si>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FCR010</t>
  </si>
  <si>
    <t xml:space="preserve">m</t>
  </si>
  <si>
    <t xml:space="preserve">Llinda de fàbrica armada de maons tallats per revestir.</t>
  </si>
  <si>
    <r>
      <rPr>
        <sz val="8.25"/>
        <color rgb="FF000000"/>
        <rFont val="Arial"/>
        <family val="2"/>
      </rPr>
      <t xml:space="preserve">Llinda de 7 cm d'espessor, de fàbrica armada de maons ceràmics buits (totxana), per revestir, 29x14x7 cm, rebuts amb morter de ciment industrial, color gris, M-5, subministrat en sacs, amb junts horitzontals i verticals de 10 mm d'espessor; amb reforç d'acer B 500 S (quantia 1,8 kg/m) i massissat de formigó de replè, HA-25/B/12/XC2, preparat en obra; estintolament mitjançant puntals metàl·lics telescòpics i taulons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</si>
  <si>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</si>
  <si>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</si>
  <si>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</si>
  <si>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</si>
  <si>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</si>
  <si>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</si>
  <si>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</si>
  <si>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mt04lcc010b</t>
  </si>
  <si>
    <t xml:space="preserve">U</t>
  </si>
  <si>
    <t xml:space="preserve">Maó ceràmic buit (totxana), per revestir, 29x14x7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</si>
  <si>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</si>
  <si>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</si>
  <si>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</si>
  <si>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</si>
  <si>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</si>
  <si>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</si>
  <si>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</si>
  <si>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</si>
  <si>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</si>
  <si>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</si>
  <si>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</si>
  <si>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</si>
  <si>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</si>
  <si>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</si>
  <si>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</si>
  <si>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mt01arg007b</t>
  </si>
  <si>
    <t xml:space="preserve">t</t>
  </si>
  <si>
    <t xml:space="preserve">Àrid gruixut homogeneïtzat, de mida màxima 12 mm.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</si>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</sst>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5.14" customWidth="1"/>
    <col min="6" max="6" width="2.04" customWidth="1"/>
    <col min="7" max="7" width="9.69" customWidth="1"/>
    <col min="8" max="8" width="3.06" customWidth="1"/>
    <col min="9" max="9" width="10.20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/>
      <c r="K10" s="12">
        <f ca="1">ROUND(INDIRECT(ADDRESS(ROW()+(0), COLUMN()+(-4), 1))*INDIRECT(ADDRESS(ROW()+(0), COLUMN()+(-2), 1)), 2)</f>
        <v>1.05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/>
      <c r="K11" s="12">
        <f ca="1">ROUND(INDIRECT(ADDRESS(ROW()+(0), COLUMN()+(-4), 1))*INDIRECT(ADDRESS(ROW()+(0), COLUMN()+(-2), 1)), 2)</f>
        <v>0.02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0.002</v>
      </c>
      <c r="H12" s="11"/>
      <c r="I12" s="12">
        <v>53.48</v>
      </c>
      <c r="J12" s="12"/>
      <c r="K12" s="12">
        <f ca="1">ROUND(INDIRECT(ADDRESS(ROW()+(0), COLUMN()+(-4), 1))*INDIRECT(ADDRESS(ROW()+(0), COLUMN()+(-2), 1)), 2)</f>
        <v>0.11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1.8</v>
      </c>
      <c r="H13" s="11"/>
      <c r="I13" s="12">
        <v>1.22</v>
      </c>
      <c r="J13" s="12"/>
      <c r="K13" s="12">
        <f ca="1">ROUND(INDIRECT(ADDRESS(ROW()+(0), COLUMN()+(-4), 1))*INDIRECT(ADDRESS(ROW()+(0), COLUMN()+(-2), 1)), 2)</f>
        <v>2.2</v>
      </c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1.51</v>
      </c>
      <c r="H14" s="11"/>
      <c r="I14" s="12">
        <v>0.1</v>
      </c>
      <c r="J14" s="12"/>
      <c r="K14" s="12">
        <f ca="1">ROUND(INDIRECT(ADDRESS(ROW()+(0), COLUMN()+(-4), 1))*INDIRECT(ADDRESS(ROW()+(0), COLUMN()+(-2), 1)), 2)</f>
        <v>0.15</v>
      </c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0.002</v>
      </c>
      <c r="H15" s="11"/>
      <c r="I15" s="12">
        <v>17.5</v>
      </c>
      <c r="J15" s="12"/>
      <c r="K15" s="12">
        <f ca="1">ROUND(INDIRECT(ADDRESS(ROW()+(0), COLUMN()+(-4), 1))*INDIRECT(ADDRESS(ROW()+(0), COLUMN()+(-2), 1)), 2)</f>
        <v>0.04</v>
      </c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0.004</v>
      </c>
      <c r="H16" s="11"/>
      <c r="I16" s="12">
        <v>16.64</v>
      </c>
      <c r="J16" s="12"/>
      <c r="K16" s="12">
        <f ca="1">ROUND(INDIRECT(ADDRESS(ROW()+(0), COLUMN()+(-4), 1))*INDIRECT(ADDRESS(ROW()+(0), COLUMN()+(-2), 1)), 2)</f>
        <v>0.07</v>
      </c>
    </row>
    <row r="17" spans="1:11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0.003</v>
      </c>
      <c r="H17" s="11"/>
      <c r="I17" s="12">
        <v>439.2</v>
      </c>
      <c r="J17" s="12"/>
      <c r="K17" s="12">
        <f ca="1">ROUND(INDIRECT(ADDRESS(ROW()+(0), COLUMN()+(-4), 1))*INDIRECT(ADDRESS(ROW()+(0), COLUMN()+(-2), 1)), 2)</f>
        <v>1.32</v>
      </c>
    </row>
    <row r="18" spans="1:11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0.053</v>
      </c>
      <c r="H18" s="11"/>
      <c r="I18" s="12">
        <v>1.87</v>
      </c>
      <c r="J18" s="12"/>
      <c r="K18" s="12">
        <f ca="1">ROUND(INDIRECT(ADDRESS(ROW()+(0), COLUMN()+(-4), 1))*INDIRECT(ADDRESS(ROW()+(0), COLUMN()+(-2), 1)), 2)</f>
        <v>0.1</v>
      </c>
    </row>
    <row r="19" spans="1:11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0.014</v>
      </c>
      <c r="H19" s="13"/>
      <c r="I19" s="14">
        <v>19.25</v>
      </c>
      <c r="J19" s="14"/>
      <c r="K19" s="14">
        <f ca="1">ROUND(INDIRECT(ADDRESS(ROW()+(0), COLUMN()+(-4), 1))*INDIRECT(ADDRESS(ROW()+(0), COLUMN()+(-2), 1)), 2)</f>
        <v>0.27</v>
      </c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9"/>
      <c r="K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5.33</v>
      </c>
    </row>
    <row r="21" spans="1:11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  <c r="K21" s="15"/>
    </row>
    <row r="22" spans="1:11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0.248</v>
      </c>
      <c r="H22" s="11"/>
      <c r="I22" s="12">
        <v>28.42</v>
      </c>
      <c r="J22" s="12"/>
      <c r="K22" s="12">
        <f ca="1">ROUND(INDIRECT(ADDRESS(ROW()+(0), COLUMN()+(-4), 1))*INDIRECT(ADDRESS(ROW()+(0), COLUMN()+(-2), 1)), 2)</f>
        <v>7.05</v>
      </c>
    </row>
    <row r="23" spans="1:11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0.254</v>
      </c>
      <c r="H23" s="13"/>
      <c r="I23" s="14">
        <v>23.81</v>
      </c>
      <c r="J23" s="14"/>
      <c r="K23" s="14">
        <f ca="1">ROUND(INDIRECT(ADDRESS(ROW()+(0), COLUMN()+(-4), 1))*INDIRECT(ADDRESS(ROW()+(0), COLUMN()+(-2), 1)), 2)</f>
        <v>6.05</v>
      </c>
    </row>
    <row r="24" spans="1:11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9"/>
      <c r="K24" s="17">
        <f ca="1">ROUND(SUM(INDIRECT(ADDRESS(ROW()+(-1), COLUMN()+(0), 1)),INDIRECT(ADDRESS(ROW()+(-2), COLUMN()+(0), 1))), 2)</f>
        <v>13.1</v>
      </c>
    </row>
    <row r="25" spans="1:11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  <c r="K25" s="15"/>
    </row>
    <row r="26" spans="1:11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COLUMN()+(2), 1)),INDIRECT(ADDRESS(ROW()+(-6), COLUMN()+(2), 1))), 2)</f>
        <v>18.43</v>
      </c>
      <c r="J26" s="14"/>
      <c r="K26" s="14">
        <f ca="1">ROUND(INDIRECT(ADDRESS(ROW()+(0), COLUMN()+(-4), 1))*INDIRECT(ADDRESS(ROW()+(0), COLUMN()+(-2), 1))/100, 2)</f>
        <v>0.37</v>
      </c>
    </row>
    <row r="27" spans="1:11" ht="13.50" thickBot="1" customHeight="1">
      <c r="A27" s="8"/>
      <c r="B27" s="8"/>
      <c r="C27" s="8"/>
      <c r="D27" s="8"/>
      <c r="E27" s="8"/>
      <c r="F27" s="8"/>
      <c r="G27" s="21" t="s">
        <v>54</v>
      </c>
      <c r="H27" s="21"/>
      <c r="I27" s="21"/>
      <c r="J27" s="21"/>
      <c r="K27" s="22">
        <f ca="1">ROUND(SUM(INDIRECT(ADDRESS(ROW()+(-1), COLUMN()+(0), 1)),INDIRECT(ADDRESS(ROW()+(-3), COLUMN()+(0), 1)),INDIRECT(ADDRESS(ROW()+(-7), COLUMN()+(0), 1))), 2)</f>
        <v>18.8</v>
      </c>
    </row>
    <row r="30" spans="1:11" ht="13.50" thickBot="1" customHeight="1">
      <c r="A30" s="23" t="s">
        <v>55</v>
      </c>
      <c r="B30" s="23"/>
      <c r="C30" s="23"/>
      <c r="D30" s="23"/>
      <c r="E30" s="23"/>
      <c r="F30" s="23" t="s">
        <v>56</v>
      </c>
      <c r="G30" s="23"/>
      <c r="H30" s="23" t="s">
        <v>57</v>
      </c>
      <c r="I30" s="23"/>
      <c r="J30" s="23" t="s">
        <v>58</v>
      </c>
      <c r="K30" s="23"/>
    </row>
    <row r="31" spans="1:11" ht="13.50" thickBot="1" customHeight="1">
      <c r="A31" s="24" t="s">
        <v>59</v>
      </c>
      <c r="B31" s="24"/>
      <c r="C31" s="24"/>
      <c r="D31" s="24"/>
      <c r="E31" s="24"/>
      <c r="F31" s="25">
        <v>1.06202e+006</v>
      </c>
      <c r="G31" s="25"/>
      <c r="H31" s="25">
        <v>1.06202e+006</v>
      </c>
      <c r="I31" s="25"/>
      <c r="J31" s="25" t="s">
        <v>60</v>
      </c>
      <c r="K31" s="25"/>
    </row>
    <row r="32" spans="1:11" ht="13.50" thickBot="1" customHeight="1">
      <c r="A32" s="26" t="s">
        <v>61</v>
      </c>
      <c r="B32" s="26"/>
      <c r="C32" s="26"/>
      <c r="D32" s="26"/>
      <c r="E32" s="26"/>
      <c r="F32" s="27"/>
      <c r="G32" s="27"/>
      <c r="H32" s="27"/>
      <c r="I32" s="27"/>
      <c r="J32" s="27"/>
      <c r="K32" s="27"/>
    </row>
    <row r="33" spans="1:11" ht="13.50" thickBot="1" customHeight="1">
      <c r="A33" s="24" t="s">
        <v>62</v>
      </c>
      <c r="B33" s="24"/>
      <c r="C33" s="24"/>
      <c r="D33" s="24"/>
      <c r="E33" s="24"/>
      <c r="F33" s="25">
        <v>1.18202e+006</v>
      </c>
      <c r="G33" s="25"/>
      <c r="H33" s="25">
        <v>1.18202e+006</v>
      </c>
      <c r="I33" s="25"/>
      <c r="J33" s="25" t="s">
        <v>63</v>
      </c>
      <c r="K33" s="25"/>
    </row>
    <row r="34" spans="1:11" ht="13.50" thickBot="1" customHeight="1">
      <c r="A34" s="26" t="s">
        <v>64</v>
      </c>
      <c r="B34" s="26"/>
      <c r="C34" s="26"/>
      <c r="D34" s="26"/>
      <c r="E34" s="26"/>
      <c r="F34" s="27"/>
      <c r="G34" s="27"/>
      <c r="H34" s="27"/>
      <c r="I34" s="27"/>
      <c r="J34" s="27"/>
      <c r="K34" s="27"/>
    </row>
    <row r="35" spans="1:11" ht="13.50" thickBot="1" customHeight="1">
      <c r="A35" s="24" t="s">
        <v>65</v>
      </c>
      <c r="B35" s="24"/>
      <c r="C35" s="24"/>
      <c r="D35" s="24"/>
      <c r="E35" s="24"/>
      <c r="F35" s="25">
        <v>172012</v>
      </c>
      <c r="G35" s="25"/>
      <c r="H35" s="25">
        <v>172013</v>
      </c>
      <c r="I35" s="25"/>
      <c r="J35" s="25" t="s">
        <v>66</v>
      </c>
      <c r="K35" s="25"/>
    </row>
    <row r="36" spans="1:11" ht="13.50" thickBot="1" customHeight="1">
      <c r="A36" s="26" t="s">
        <v>67</v>
      </c>
      <c r="B36" s="26"/>
      <c r="C36" s="26"/>
      <c r="D36" s="26"/>
      <c r="E36" s="26"/>
      <c r="F36" s="27"/>
      <c r="G36" s="27"/>
      <c r="H36" s="27"/>
      <c r="I36" s="27"/>
      <c r="J36" s="27"/>
      <c r="K36" s="27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69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20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20:B20"/>
    <mergeCell ref="C20:D20"/>
    <mergeCell ref="E20:F20"/>
    <mergeCell ref="G20:J20"/>
    <mergeCell ref="A21:B21"/>
    <mergeCell ref="C21:D21"/>
    <mergeCell ref="E21:H21"/>
    <mergeCell ref="I21:J21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4:B24"/>
    <mergeCell ref="C24:D24"/>
    <mergeCell ref="E24:F24"/>
    <mergeCell ref="G24:J24"/>
    <mergeCell ref="A25:B25"/>
    <mergeCell ref="C25:D25"/>
    <mergeCell ref="E25:H25"/>
    <mergeCell ref="I25:J25"/>
    <mergeCell ref="A26:B26"/>
    <mergeCell ref="C26:D26"/>
    <mergeCell ref="E26:F26"/>
    <mergeCell ref="G26:H26"/>
    <mergeCell ref="I26:J26"/>
    <mergeCell ref="A27:B27"/>
    <mergeCell ref="C27:D27"/>
    <mergeCell ref="E27:F27"/>
    <mergeCell ref="G27:J27"/>
    <mergeCell ref="A30:E30"/>
    <mergeCell ref="F30:G30"/>
    <mergeCell ref="H30:I30"/>
    <mergeCell ref="J30:K30"/>
    <mergeCell ref="A31:E31"/>
    <mergeCell ref="F31:G32"/>
    <mergeCell ref="H31:I32"/>
    <mergeCell ref="J31:K32"/>
    <mergeCell ref="A32:E32"/>
    <mergeCell ref="A33:E33"/>
    <mergeCell ref="F33:G34"/>
    <mergeCell ref="H33:I34"/>
    <mergeCell ref="J33:K34"/>
    <mergeCell ref="A34:E34"/>
    <mergeCell ref="A35:E35"/>
    <mergeCell ref="F35:G36"/>
    <mergeCell ref="H35:I36"/>
    <mergeCell ref="J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