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<sst xmlns="http://schemas.openxmlformats.org/spreadsheetml/2006/main" count="65" uniqueCount="65">
  <si>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</si>
  <si>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</si>
  <si>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</si>
  <si>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Llinda de fàbrica armada de maons de formigó tallats cara vista.</t>
  </si>
  <si>
    <r>
      <rPr>
        <sz val="8.25"/>
        <color rgb="FF000000"/>
        <rFont val="Arial"/>
        <family val="2"/>
      </rPr>
      <t xml:space="preserve">Llinda de 12 cm d'espessor, de fàbrica armada de maons de formigó cara vista hidrofugats, llisos calats, gris, 24x12x7 cm, aparell a sardinell, rebuts amb morter de ciment industrial, color gris, M-5, subministrat a granel, amb junts horitzontals i verticals de 10 mm d'espessor, junt renfonsada; amb reforç d'acer B 500 S (quantia 2,7 kg/m²) i massissat de morter; estintolament mitjançant puntals metàl·lics telescòpics i taulons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</si>
  <si>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</si>
  <si>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</si>
  <si>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</si>
  <si>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</si>
  <si>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</si>
  <si>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</si>
  <si>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</si>
  <si>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mt05chl010c</t>
  </si>
  <si>
    <t xml:space="preserve">U</t>
  </si>
  <si>
    <t xml:space="preserve">Maó de formigó cara vista hidrofugat, llis calat, gris, 24x12x7 cm, densitat 2000 kg/m³,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</si>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</sst>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2.93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1"/>
      <c r="H10" s="12">
        <v>0.42</v>
      </c>
      <c r="I10" s="12">
        <f ca="1">ROUND(INDIRECT(ADDRESS(ROW()+(0), COLUMN()+(-3), 1))*INDIRECT(ADDRESS(ROW()+(0), COLUMN()+(-1), 1)), 2)</f>
        <v>5.46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2">
        <v>1.5</v>
      </c>
      <c r="I11" s="12">
        <f ca="1">ROUND(INDIRECT(ADDRESS(ROW()+(0), COLUMN()+(-3),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2">
        <v>50.2</v>
      </c>
      <c r="I12" s="12">
        <f ca="1">ROUND(INDIRECT(ADDRESS(ROW()+(0), COLUMN()+(-3), 1))*INDIRECT(ADDRESS(ROW()+(0), COLUMN()+(-1), 1)), 2)</f>
        <v>2.81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2">
        <v>1.22</v>
      </c>
      <c r="I13" s="12">
        <f ca="1">ROUND(INDIRECT(ADDRESS(ROW()+(0), COLUMN()+(-3), 1))*INDIRECT(ADDRESS(ROW()+(0), COLUMN()+(-1), 1)), 2)</f>
        <v>3.29</v>
      </c>
    </row>
    <row r="14" spans="1:9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2">
        <v>439.2</v>
      </c>
      <c r="I14" s="12">
        <f ca="1">ROUND(INDIRECT(ADDRESS(ROW()+(0), COLUMN()+(-3), 1))*INDIRECT(ADDRESS(ROW()+(0), COLUMN()+(-1), 1)), 2)</f>
        <v>1.32</v>
      </c>
    </row>
    <row r="15" spans="1:9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2">
        <v>1.87</v>
      </c>
      <c r="I15" s="12">
        <f ca="1">ROUND(INDIRECT(ADDRESS(ROW()+(0), COLUMN()+(-3), 1))*INDIRECT(ADDRESS(ROW()+(0), COLUMN()+(-1), 1)), 2)</f>
        <v>0.09</v>
      </c>
    </row>
    <row r="16" spans="1:9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4">
        <v>19.25</v>
      </c>
      <c r="I16" s="14">
        <f ca="1">ROUND(INDIRECT(ADDRESS(ROW()+(0), COLUMN()+(-3), 1))*INDIRECT(ADDRESS(ROW()+(0), COLUMN()+(-1), 1)), 2)</f>
        <v>0.25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13.24</v>
      </c>
    </row>
    <row r="18" spans="1:9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4">
        <v>1.94</v>
      </c>
      <c r="I19" s="14">
        <f ca="1">ROUND(INDIRECT(ADDRESS(ROW()+(0), COLUMN()+(-3), 1))*INDIRECT(ADDRESS(ROW()+(0), COLUMN()+(-1), 1)), 2)</f>
        <v>0.42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1))), 2)</f>
        <v>0.42</v>
      </c>
    </row>
    <row r="21" spans="1:9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0.464</v>
      </c>
      <c r="G22" s="11"/>
      <c r="H22" s="12">
        <v>28.42</v>
      </c>
      <c r="I22" s="12">
        <f ca="1">ROUND(INDIRECT(ADDRESS(ROW()+(0), COLUMN()+(-3), 1))*INDIRECT(ADDRESS(ROW()+(0), COLUMN()+(-1), 1)), 2)</f>
        <v>13.19</v>
      </c>
    </row>
    <row r="23" spans="1:9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0.385</v>
      </c>
      <c r="G23" s="13"/>
      <c r="H23" s="14">
        <v>23.81</v>
      </c>
      <c r="I23" s="14">
        <f ca="1">ROUND(INDIRECT(ADDRESS(ROW()+(0), COLUMN()+(-3), 1))*INDIRECT(ADDRESS(ROW()+(0), COLUMN()+(-1), 1)), 2)</f>
        <v>9.17</v>
      </c>
    </row>
    <row r="24" spans="1:9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17">
        <f ca="1">ROUND(SUM(INDIRECT(ADDRESS(ROW()+(-1), COLUMN()+(0), 1)),INDIRECT(ADDRESS(ROW()+(-2), COLUMN()+(0), 1))), 2)</f>
        <v>22.36</v>
      </c>
    </row>
    <row r="25" spans="1:9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COLUMN()+(1), 1)),INDIRECT(ADDRESS(ROW()+(-6), COLUMN()+(1), 1)),INDIRECT(ADDRESS(ROW()+(-9), COLUMN()+(1), 1))), 2)</f>
        <v>36.02</v>
      </c>
      <c r="I26" s="14">
        <f ca="1">ROUND(INDIRECT(ADDRESS(ROW()+(0), COLUMN()+(-3), 1))*INDIRECT(ADDRESS(ROW()+(0), COLUMN()+(-1), 1))/100, 2)</f>
        <v>0.72</v>
      </c>
    </row>
    <row r="27" spans="1:9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36.74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</row>
    <row r="33" spans="1:9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 t="s">
        <v>60</v>
      </c>
    </row>
    <row r="34" spans="1:9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</row>
  </sheetData>
  <mergeCells count="77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H17"/>
    <mergeCell ref="A18:B18"/>
    <mergeCell ref="C18:D18"/>
    <mergeCell ref="E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H24"/>
    <mergeCell ref="A25:B25"/>
    <mergeCell ref="C25:D25"/>
    <mergeCell ref="E25:G25"/>
    <mergeCell ref="A26:B26"/>
    <mergeCell ref="C26:D26"/>
    <mergeCell ref="F26:G26"/>
    <mergeCell ref="A27:E27"/>
    <mergeCell ref="F27:H27"/>
    <mergeCell ref="A30:F30"/>
    <mergeCell ref="A31:F31"/>
    <mergeCell ref="G31:G32"/>
    <mergeCell ref="H31:H32"/>
    <mergeCell ref="I31:I32"/>
    <mergeCell ref="A32:F32"/>
    <mergeCell ref="A33:F33"/>
    <mergeCell ref="G33:G34"/>
    <mergeCell ref="H33:H34"/>
    <mergeCell ref="I33:I34"/>
    <mergeCell ref="A34:F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