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<sst xmlns="http://schemas.openxmlformats.org/spreadsheetml/2006/main" count="55" uniqueCount="55">
  <si>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</si>
  <si>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EPP010</t>
  </si>
  <si>
    <t xml:space="preserve">m²</t>
  </si>
  <si>
    <t xml:space="preserve">Prellosa pretesada de gelosia.</t>
  </si>
  <si>
    <r>
      <rPr>
        <sz val="8.25"/>
        <color rgb="FF000000"/>
        <rFont val="Arial"/>
        <family val="2"/>
      </rPr>
      <t xml:space="preserve">Prellosa de gelosia, massissa, de semiplaca de formigó pretesat de 6 cm de gruix, 120 a 250 cm d'amplada i 700 cm de longitud, amb moment flector últim de 25 a 40 kN·m/m, i cantell total 12 (6+6) cm, amb altura lliure de planta de fins a 3 m; formigó HA-35/F/20/XC2+XA3 fabricat en central, amb ciment SR, i abocament amb cubilot, acer B 500 S, amb una quantia aproximada de 4 kg/m². Inclús filferro de lligar i separadors. El preu inclou l'elaboració de la ferralla (tall, doblegat i conformat d'elements) en taller industrial i el muntatge en el lloc definitiu de la seva col·locació en obra, però no inclou els pilars ni les bigues.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</si>
  <si>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</si>
  <si>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</si>
  <si>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</si>
  <si>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</si>
  <si>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</si>
  <si>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</si>
  <si>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</si>
  <si>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mt07pha120aa</t>
  </si>
  <si>
    <t xml:space="preserve">m²</t>
  </si>
  <si>
    <t xml:space="preserve">Semiplaca de formigó pretesat de 6 cm de gruix, 120 a 250 cm d'amplada i 700 cm de longitud, amb 505 a 990 kN d'armadura activa.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</si>
  <si>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</si>
  <si>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</si>
  <si>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</si>
  <si>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</si>
  <si>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</si>
  <si>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</si>
  <si>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mt10haf010csos</t>
  </si>
  <si>
    <t xml:space="preserve">m³</t>
  </si>
  <si>
    <t xml:space="preserve">Formigó HA-35/F/20/XC2+XA3, fabricat en central, amb ciment SR.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</si>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</sst>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0.55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47.7</v>
      </c>
      <c r="H10" s="12">
        <f ca="1">ROUND(INDIRECT(ADDRESS(ROW()+(0), COLUMN()+(-2), 1))*INDIRECT(ADDRESS(ROW()+(0), COLUMN()+(-1), 1)), 2)</f>
        <v>47.7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1.6</v>
      </c>
      <c r="H11" s="12">
        <f ca="1">ROUND(INDIRECT(ADDRESS(ROW()+(0), COLUMN()+(-2), 1))*INDIRECT(ADDRESS(ROW()+(0), COLUMN()+(-1), 1)), 2)</f>
        <v>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1.5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0.06</v>
      </c>
      <c r="G13" s="14">
        <v>127.24</v>
      </c>
      <c r="H13" s="14">
        <f ca="1">ROUND(INDIRECT(ADDRESS(ROW()+(0), COLUMN()+(-2), 1))*INDIRECT(ADDRESS(ROW()+(0), COLUMN()+(-1), 1)), 2)</f>
        <v>7.63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75.04</v>
      </c>
      <c r="H16" s="14">
        <f ca="1">ROUND(INDIRECT(ADDRESS(ROW()+(0), COLUMN()+(-2), 1))*INDIRECT(ADDRESS(ROW()+(0), COLUMN()+(-1), 1)), 2)</f>
        <v>11.26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0.108</v>
      </c>
      <c r="G19" s="12">
        <v>28.39</v>
      </c>
      <c r="H19" s="12">
        <f ca="1">ROUND(INDIRECT(ADDRESS(ROW()+(0), COLUMN()+(-2), 1))*INDIRECT(ADDRESS(ROW()+(0), COLUMN()+(-1), 1)), 2)</f>
        <v>3.07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0.108</v>
      </c>
      <c r="G20" s="12">
        <v>25.25</v>
      </c>
      <c r="H20" s="12">
        <f ca="1">ROUND(INDIRECT(ADDRESS(ROW()+(0), COLUMN()+(-2), 1))*INDIRECT(ADDRESS(ROW()+(0), COLUMN()+(-1), 1)), 2)</f>
        <v>2.73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0.058</v>
      </c>
      <c r="G21" s="12">
        <v>28.39</v>
      </c>
      <c r="H21" s="12">
        <f ca="1">ROUND(INDIRECT(ADDRESS(ROW()+(0), COLUMN()+(-2), 1))*INDIRECT(ADDRESS(ROW()+(0), COLUMN()+(-1), 1)), 2)</f>
        <v>1.65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0.048</v>
      </c>
      <c r="G22" s="12">
        <v>25.25</v>
      </c>
      <c r="H22" s="12">
        <f ca="1">ROUND(INDIRECT(ADDRESS(ROW()+(0), COLUMN()+(-2), 1))*INDIRECT(ADDRESS(ROW()+(0), COLUMN()+(-1), 1)), 2)</f>
        <v>1.21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0.016</v>
      </c>
      <c r="G23" s="12">
        <v>28.39</v>
      </c>
      <c r="H23" s="12">
        <f ca="1">ROUND(INDIRECT(ADDRESS(ROW()+(0), COLUMN()+(-2), 1))*INDIRECT(ADDRESS(ROW()+(0), COLUMN()+(-1), 1)), 2)</f>
        <v>0.45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0.065</v>
      </c>
      <c r="G24" s="14">
        <v>25.25</v>
      </c>
      <c r="H24" s="14">
        <f ca="1">ROUND(INDIRECT(ADDRESS(ROW()+(0), COLUMN()+(-2), 1))*INDIRECT(ADDRESS(ROW()+(0), COLUMN()+(-1), 1)), 2)</f>
        <v>1.64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1)),INDIRECT(ADDRESS(ROW()+(-10), COLUMN()+(1), 1)),INDIRECT(ADDRESS(ROW()+(-13), COLUMN()+(1), 1))), 2)</f>
        <v>83.81</v>
      </c>
      <c r="H27" s="14">
        <f ca="1">ROUND(INDIRECT(ADDRESS(ROW()+(0), COLUMN()+(-2), 1))*INDIRECT(ADDRESS(ROW()+(0), COLUMN()+(-1), 1))/100, 2)</f>
        <v>1.68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1)),INDIRECT(ADDRESS(ROW()+(-11), COLUMN()+(0), 1)),INDIRECT(ADDRESS(ROW()+(-14), COLUMN()+(0), 1))), 2)</f>
        <v>85.49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