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<sst xmlns="http://schemas.openxmlformats.org/spreadsheetml/2006/main" count="65" uniqueCount="65">
  <si>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</si>
  <si>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</si>
  <si>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</si>
  <si>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quadrat de formigó vist.</t>
  </si>
  <si>
    <r>
      <rPr>
        <sz val="8.25"/>
        <color rgb="FF000000"/>
        <rFont val="Arial"/>
        <family val="2"/>
      </rPr>
      <t xml:space="preserve">Pilar de secció rectangular o quadrada de formigó vist, de 30x30 cm de secció mitja, realitzat amb formigó HA-25/B/20/XC2 fabricat en central, i abocament amb cubilot, i acer UNE-EN 10080 B 500 S, amb una quantia aproximada de 120 kg/m³; muntatge i desmuntatge de sistema d'encofrat, amb acabat vist amb textura llisa, en planta de fins a 3 m d'altura lliure, format per: superfície encofrant de taulers contraxapats fenòlics amb bastidor metàl·lic, amortitzables en 20 usos i estructura suport vertical de puntals metàl·lics, amortitzables en 150 usos. Inclús filferro de lligar, separadors, líquid desencofrant per evitar l'adherència del formigó a l'encofrat, matavius per a bisellat de cantells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</si>
  <si>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</si>
  <si>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</si>
  <si>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</si>
  <si>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</si>
  <si>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</si>
  <si>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</si>
  <si>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</si>
  <si>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</si>
  <si>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</si>
  <si>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</si>
  <si>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</si>
  <si>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</si>
  <si>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</si>
  <si>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</si>
  <si>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</si>
  <si>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</si>
  <si>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mt08vis010a</t>
  </si>
  <si>
    <t xml:space="preserve">m²</t>
  </si>
  <si>
    <t xml:space="preserve">Tauler contraplacat fenòlic de fusta de pi amb bastidor metàl·lic, per a encofrat de pilars de formigó armat amb acabat vist,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</si>
  <si>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</si>
  <si>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</si>
  <si>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</si>
  <si>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mt08var040a</t>
  </si>
  <si>
    <t xml:space="preserve">U</t>
  </si>
  <si>
    <t xml:space="preserve">Matavius de PVC, de varies dimensions i 2500 mm de longitud.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</si>
  <si>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</si>
  <si>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</si>
  <si>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</si>
  <si>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mt10haf010ctmu</t>
  </si>
  <si>
    <t xml:space="preserve">m³</t>
  </si>
  <si>
    <t xml:space="preserve">Formigó HA-25/B/20/XC2, fabricat en central.</t>
  </si>
  <si>
    <t xml:space="preserve">mt08cur010a</t>
  </si>
  <si>
    <t xml:space="preserve">l</t>
  </si>
  <si>
    <t xml:space="preserve">Agent filmogen, per la cura de formigons i morters,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</si>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</sst>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88.2</v>
      </c>
      <c r="H17" s="12">
        <f ca="1">ROUND(INDIRECT(ADDRESS(ROW()+(0), COLUMN()+(-2), 1))*INDIRECT(ADDRESS(ROW()+(0), COLUMN()+(-1), 1)), 2)</f>
        <v>92.61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5.544</v>
      </c>
      <c r="G21" s="12">
        <v>28.39</v>
      </c>
      <c r="H21" s="12">
        <f ca="1">ROUND(INDIRECT(ADDRESS(ROW()+(0), COLUMN()+(-2), 1))*INDIRECT(ADDRESS(ROW()+(0), COLUMN()+(-1), 1)), 2)</f>
        <v>157.39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5.544</v>
      </c>
      <c r="G22" s="12">
        <v>25.25</v>
      </c>
      <c r="H22" s="12">
        <f ca="1">ROUND(INDIRECT(ADDRESS(ROW()+(0), COLUMN()+(-2), 1))*INDIRECT(ADDRESS(ROW()+(0), COLUMN()+(-1), 1)), 2)</f>
        <v>139.99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0.806</v>
      </c>
      <c r="G23" s="12">
        <v>28.39</v>
      </c>
      <c r="H23" s="12">
        <f ca="1">ROUND(INDIRECT(ADDRESS(ROW()+(0), COLUMN()+(-2), 1))*INDIRECT(ADDRESS(ROW()+(0), COLUMN()+(-1), 1)), 2)</f>
        <v>22.88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0.806</v>
      </c>
      <c r="G24" s="12">
        <v>25.25</v>
      </c>
      <c r="H24" s="12">
        <f ca="1">ROUND(INDIRECT(ADDRESS(ROW()+(0), COLUMN()+(-2), 1))*INDIRECT(ADDRESS(ROW()+(0), COLUMN()+(-1), 1)), 2)</f>
        <v>20.35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0.408</v>
      </c>
      <c r="G25" s="12">
        <v>28.39</v>
      </c>
      <c r="H25" s="12">
        <f ca="1">ROUND(INDIRECT(ADDRESS(ROW()+(0), COLUMN()+(-2), 1))*INDIRECT(ADDRESS(ROW()+(0), COLUMN()+(-1), 1)), 2)</f>
        <v>11.58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1.642</v>
      </c>
      <c r="G26" s="14">
        <v>25.25</v>
      </c>
      <c r="H26" s="14">
        <f ca="1">ROUND(INDIRECT(ADDRESS(ROW()+(0), COLUMN()+(-2), 1))*INDIRECT(ADDRESS(ROW()+(0), COLUMN()+(-1), 1)), 2)</f>
        <v>41.46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393.65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768.67</v>
      </c>
      <c r="H29" s="14">
        <f ca="1">ROUND(INDIRECT(ADDRESS(ROW()+(0), COLUMN()+(-2), 1))*INDIRECT(ADDRESS(ROW()+(0), COLUMN()+(-1), 1))/100, 2)</f>
        <v>15.37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784.04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