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<sst xmlns="http://schemas.openxmlformats.org/spreadsheetml/2006/main" count="55" uniqueCount="55">
  <si>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</si>
  <si>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</si>
  <si>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</si>
  <si>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Piló perforat sense entubament amb llots tixòtrops.</t>
  </si>
  <si>
    <r>
      <rPr>
        <sz val="8.25"/>
        <color rgb="FF000000"/>
        <rFont val="Arial"/>
        <family val="2"/>
      </rPr>
      <t xml:space="preserve">Piló de fonamentació de formigó armat de 45 cm de diàmetre, per a grup de pilons CPI-6 segons NTE-CPI, de fins a 15 m de profunditat. Executat per extracció de terres, en terreny de menys de 25 kg/cm² de resistència, mitjançant sistema mecànic (perforació amb cullera), sense entubament, amb llots tixòtrops (bentonita) com a contenció de les parets i posterior formigonat continu submergit del piló. Realitzat amb formigó HA-25/L/12/XC2 fabricat en central, i abocament amb bomba a través de tub Tremie, i acer UNE-EN 10080 B 500 S, amb una quantia aproximada de 6,9 kg/m. Inclús filferro de lligar i separadors. El preu inclou el transport, la instal·lació, el muntatge i el desmuntatge de l'equip mecànic,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</si>
  <si>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</si>
  <si>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</si>
  <si>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</si>
  <si>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</si>
  <si>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</si>
  <si>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</si>
  <si>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</si>
  <si>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mt07aco020k</t>
  </si>
  <si>
    <t xml:space="preserve">U</t>
  </si>
  <si>
    <t xml:space="preserve">Separador homologat per pilons.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</si>
  <si>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</si>
  <si>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</si>
  <si>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</si>
  <si>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</si>
  <si>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</si>
  <si>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</si>
  <si>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mt08var010</t>
  </si>
  <si>
    <t xml:space="preserve">kg</t>
  </si>
  <si>
    <t xml:space="preserve">Llot tixòtrop (bentonita).</t>
  </si>
  <si>
    <t xml:space="preserve">mt10haf010ctmi</t>
  </si>
  <si>
    <t xml:space="preserve">m³</t>
  </si>
  <si>
    <t xml:space="preserve">Formigó HA-25/L/12/XC2, fabricat en central.</t>
  </si>
  <si>
    <t xml:space="preserve">Subtotal materials:</t>
  </si>
  <si>
    <t xml:space="preserve">Equip i maquinària</t>
  </si>
  <si>
    <t xml:space="preserve">mq03pii106a</t>
  </si>
  <si>
    <t xml:space="preserve">m</t>
  </si>
  <si>
    <t xml:space="preserve">Equip complet per a perforació de piló perforat sense entubament amb llots tixòtrops, CPI-6.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</si>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</sst>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6.63" customWidth="1"/>
    <col min="5" max="5" width="71.40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0.033</v>
      </c>
      <c r="G21" s="12">
        <v>28.39</v>
      </c>
      <c r="H21" s="12">
        <f ca="1">ROUND(INDIRECT(ADDRESS(ROW()+(0), COLUMN()+(-2), 1))*INDIRECT(ADDRESS(ROW()+(0), COLUMN()+(-1), 1)), 2)</f>
        <v>0.94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0.033</v>
      </c>
      <c r="G22" s="12">
        <v>25.25</v>
      </c>
      <c r="H22" s="12">
        <f ca="1">ROUND(INDIRECT(ADDRESS(ROW()+(0), COLUMN()+(-2), 1))*INDIRECT(ADDRESS(ROW()+(0), COLUMN()+(-1), 1)), 2)</f>
        <v>0.83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0.133</v>
      </c>
      <c r="G23" s="12">
        <v>28.39</v>
      </c>
      <c r="H23" s="12">
        <f ca="1">ROUND(INDIRECT(ADDRESS(ROW()+(0), COLUMN()+(-2), 1))*INDIRECT(ADDRESS(ROW()+(0), COLUMN()+(-1), 1)), 2)</f>
        <v>3.78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0.172</v>
      </c>
      <c r="G24" s="14">
        <v>25.25</v>
      </c>
      <c r="H24" s="14">
        <f ca="1">ROUND(INDIRECT(ADDRESS(ROW()+(0), COLUMN()+(-2), 1))*INDIRECT(ADDRESS(ROW()+(0), COLUMN()+(-1), 1)), 2)</f>
        <v>4.34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9.89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110.48</v>
      </c>
      <c r="H27" s="14">
        <f ca="1">ROUND(INDIRECT(ADDRESS(ROW()+(0), COLUMN()+(-2), 1))*INDIRECT(ADDRESS(ROW()+(0), COLUMN()+(-1), 1))/100, 2)</f>
        <v>2.21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112.69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