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<sst xmlns="http://schemas.openxmlformats.org/spreadsheetml/2006/main" count="74" uniqueCount="74">
  <si>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</si>
  <si>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CNF010</t>
  </si>
  <si>
    <t xml:space="preserve">m²</t>
  </si>
  <si>
    <t xml:space="preserve">Muret de blocs de formigó.</t>
  </si>
  <si>
    <r>
      <rPr>
        <sz val="8.25"/>
        <color rgb="FF000000"/>
        <rFont val="Arial"/>
        <family val="2"/>
      </rPr>
      <t xml:space="preserve">Muret de 20 cm d'espessor de fàbrica, de bloc buit de formigó, per revestir, color gris, 40x20x20 cm, resistència normalitzada R10 (10 N/mm²), rebuda amb morter de ciment confeccionat en obra, amb 250 kg/m³ de ciment, color gris, dosificació 1:6, subministrat en sacs, amb pilastres intermitjos i cèrcol de coronació, de formigó de replè, HA-25/B/12/XC2, preparat en obra, abocament amb mitjans manuals, volum 0,015 m³/m², amb armadura d'acer UNE-EN 10080 B 500 S, amb una quantia aproximada de 5 kg/m². Inclús filferro de lligar.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</si>
  <si>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</si>
  <si>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</si>
  <si>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</si>
  <si>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</si>
  <si>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</si>
  <si>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</si>
  <si>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</si>
  <si>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</si>
  <si>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</si>
  <si>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</si>
  <si>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</si>
  <si>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</si>
  <si>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</si>
  <si>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mt01arg005a</t>
  </si>
  <si>
    <t xml:space="preserve">t</t>
  </si>
  <si>
    <t xml:space="preserve">Sorra de pedrera, per a morter preparat en obra.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</si>
  <si>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</si>
  <si>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</si>
  <si>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</si>
  <si>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</si>
  <si>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</si>
  <si>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</si>
  <si>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</si>
  <si>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</si>
  <si>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</si>
  <si>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</si>
  <si>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</si>
  <si>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</si>
  <si>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</si>
  <si>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</si>
  <si>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</si>
  <si>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</si>
  <si>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</si>
  <si>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</si>
  <si>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</si>
  <si>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</si>
  <si>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</si>
  <si>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</si>
  <si>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</si>
  <si>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</si>
  <si>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</si>
  <si>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</si>
  <si>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</si>
  <si>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</si>
  <si>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mo021</t>
  </si>
  <si>
    <t xml:space="preserve">h</t>
  </si>
  <si>
    <t xml:space="preserve">Oficial 1ª construcció en treballs de ram de paleta.</t>
  </si>
  <si>
    <t xml:space="preserve">mo078</t>
  </si>
  <si>
    <t xml:space="preserve">h</t>
  </si>
  <si>
    <t xml:space="preserve">Ajudant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</si>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</sst>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2.25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12.5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0.025</v>
      </c>
      <c r="G12" s="11"/>
      <c r="H12" s="11"/>
      <c r="I12" s="12">
        <v>18</v>
      </c>
      <c r="J12" s="12">
        <f ca="1">ROUND(INDIRECT(ADDRESS(ROW()+(0), COLUMN()+(-4), 1))*INDIRECT(ADDRESS(ROW()+(0), COLUMN()+(-1), 1)), 2)</f>
        <v>0.45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10.511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1.05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</v>
      </c>
      <c r="G14" s="11"/>
      <c r="H14" s="11"/>
      <c r="I14" s="12">
        <v>1.6</v>
      </c>
      <c r="J14" s="12">
        <f ca="1">ROUND(INDIRECT(ADDRESS(ROW()+(0), COLUMN()+(-4), 1))*INDIRECT(ADDRESS(ROW()+(0), COLUMN()+(-1), 1)), 2)</f>
        <v>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0.009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0.018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21.38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0.07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0.07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0.012</v>
      </c>
      <c r="G23" s="11"/>
      <c r="H23" s="11"/>
      <c r="I23" s="12">
        <v>28.39</v>
      </c>
      <c r="J23" s="12">
        <f ca="1">ROUND(INDIRECT(ADDRESS(ROW()+(0), COLUMN()+(-4), 1))*INDIRECT(ADDRESS(ROW()+(0), COLUMN()+(-1), 1)), 2)</f>
        <v>0.34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0.018</v>
      </c>
      <c r="G24" s="11"/>
      <c r="H24" s="11"/>
      <c r="I24" s="12">
        <v>25.25</v>
      </c>
      <c r="J24" s="12">
        <f ca="1">ROUND(INDIRECT(ADDRESS(ROW()+(0), COLUMN()+(-4), 1))*INDIRECT(ADDRESS(ROW()+(0), COLUMN()+(-1), 1)), 2)</f>
        <v>0.45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0.784</v>
      </c>
      <c r="G25" s="11"/>
      <c r="H25" s="11"/>
      <c r="I25" s="12">
        <v>28.42</v>
      </c>
      <c r="J25" s="12">
        <f ca="1">ROUND(INDIRECT(ADDRESS(ROW()+(0), COLUMN()+(-4), 1))*INDIRECT(ADDRESS(ROW()+(0), COLUMN()+(-1), 1)), 2)</f>
        <v>22.28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0.569</v>
      </c>
      <c r="G26" s="13"/>
      <c r="H26" s="13"/>
      <c r="I26" s="14">
        <v>25.28</v>
      </c>
      <c r="J26" s="14">
        <f ca="1">ROUND(INDIRECT(ADDRESS(ROW()+(0), COLUMN()+(-4), 1))*INDIRECT(ADDRESS(ROW()+(0), COLUMN()+(-1), 1)), 2)</f>
        <v>14.38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37.45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1)),INDIRECT(ADDRESS(ROW()+(-8), COLUMN()+(1), 1)),INDIRECT(ADDRESS(ROW()+(-11), COLUMN()+(1), 1))), 2)</f>
        <v>58.9</v>
      </c>
      <c r="J29" s="14">
        <f ca="1">ROUND(INDIRECT(ADDRESS(ROW()+(0), COLUMN()+(-4), 1))*INDIRECT(ADDRESS(ROW()+(0), COLUMN()+(-1), 1))/100, 2)</f>
        <v>1.18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1)),INDIRECT(ADDRESS(ROW()+(-9), COLUMN()+(0), 1)),INDIRECT(ADDRESS(ROW()+(-12), COLUMN()+(0), 1))), 2)</f>
        <v>60.08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172012</v>
      </c>
      <c r="H36" s="29">
        <v>172013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