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<sst xmlns="http://schemas.openxmlformats.org/spreadsheetml/2006/main" count="66" uniqueCount="66">
  <si>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</si>
  <si>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ASA010</t>
  </si>
  <si>
    <t xml:space="preserve">U</t>
  </si>
  <si>
    <t xml:space="preserve">Pericó d'obra de fàbrica.</t>
  </si>
  <si>
    <r>
      <rPr>
        <sz val="8.25"/>
        <color rgb="FF000000"/>
        <rFont val="Arial"/>
        <family val="2"/>
      </rPr>
      <t xml:space="preserve">Pericó de pas, no registrable, soterrada, construït amb fàbrica de maó ceràmic massís, de 1/2 peu d'espessor, rebut amb morter de ciment, industrial, M-5, de dimensions interiors 70x70x55 cm, sobre solera de formigó en massa HM-30/B/20/X0+XA2 de 15 cm d'espessor, formació de pendent mínima del 2%, amb el mateix tipus de formigó, arrebossat i brunyit interiorment amb morter de ciment, industrial, amb additiu hidròfug, M-15 formant arestes i cantonades a mitja canya, tancada superiorment amb tauler ceràmic buit encadellat i llosa de formigó HA-30/B/20/XC4+XA2, armada amb malla electrosoldada i segellada hermèticament amb morter de ciment. Inclús morter per a segellat de junts i peces de PVC tallades longitudinalment per a formació del canal en el fons del pericó.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</si>
  <si>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</si>
  <si>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</si>
  <si>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</si>
  <si>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</si>
  <si>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</si>
  <si>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</si>
  <si>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</si>
  <si>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mt10hmf010rRb</t>
  </si>
  <si>
    <t xml:space="preserve">m³</t>
  </si>
  <si>
    <t xml:space="preserve">Formigó HM-30/B/20/X0+XA2, fabricat en central, amb ciment SR.</t>
  </si>
  <si>
    <t xml:space="preserve">mt04lmb010a</t>
  </si>
  <si>
    <t xml:space="preserve">U</t>
  </si>
  <si>
    <t xml:space="preserve">Maó ceràmic massís d'elaboració mecànica, per revestir, 29x14x5 cm, per a ús en fàbrica protegida (peça P), densitat 2400 kg/m³, segons UNE-EN 771-1.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</si>
  <si>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</si>
  <si>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</si>
  <si>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</si>
  <si>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</si>
  <si>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</si>
  <si>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</si>
  <si>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mt11var110</t>
  </si>
  <si>
    <t xml:space="preserve">U</t>
  </si>
  <si>
    <t xml:space="preserve">Conjunt de peces de PVC per realitzar en el fons del pericó de pas les lleres corresponents.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</si>
  <si>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</si>
  <si>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</si>
  <si>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</si>
  <si>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mt04lvg020c</t>
  </si>
  <si>
    <t xml:space="preserve">U</t>
  </si>
  <si>
    <t xml:space="preserve">Tauler ceràmic buit encadellat, per revestir, 80x25x3 cm, amb les testes rectes, segons UNE 67041.</t>
  </si>
  <si>
    <t xml:space="preserve">mt07ame010g</t>
  </si>
  <si>
    <t xml:space="preserve">m²</t>
  </si>
  <si>
    <t xml:space="preserve">Malla electrosoldada ME 15x15 Ø 6-6 B 500 T 6x2,20 UNE-EN 10080.</t>
  </si>
  <si>
    <t xml:space="preserve">mt10haf010ernu</t>
  </si>
  <si>
    <t xml:space="preserve">m³</t>
  </si>
  <si>
    <t xml:space="preserve">Formigó HA-30/B/20/XC4+XA2, fabricat en central, amb ciment SR.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</si>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</sst>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6.63" customWidth="1"/>
    <col min="5" max="5" width="73.10" customWidth="1"/>
    <col min="6" max="6" width="1.02" customWidth="1"/>
    <col min="7" max="7" width="10.71" customWidth="1"/>
    <col min="8" max="8" width="2.04" customWidth="1"/>
    <col min="9" max="9" width="11.2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0.266</v>
      </c>
      <c r="H10" s="11"/>
      <c r="I10" s="12">
        <v>115.86</v>
      </c>
      <c r="J10" s="12">
        <f ca="1">ROUND(INDIRECT(ADDRESS(ROW()+(0), COLUMN()+(-3), 1))*INDIRECT(ADDRESS(ROW()+(0), COLUMN()+(-1), 1)), 2)</f>
        <v>30.82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133</v>
      </c>
      <c r="H11" s="11"/>
      <c r="I11" s="12">
        <v>0.64</v>
      </c>
      <c r="J11" s="12">
        <f ca="1">ROUND(INDIRECT(ADDRESS(ROW()+(0), COLUMN()+(-3), 1))*INDIRECT(ADDRESS(ROW()+(0), COLUMN()+(-1), 1)), 2)</f>
        <v>85.12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0.033</v>
      </c>
      <c r="H12" s="11"/>
      <c r="I12" s="12">
        <v>1.5</v>
      </c>
      <c r="J12" s="12">
        <f ca="1">ROUND(INDIRECT(ADDRESS(ROW()+(0), COLUMN()+(-3),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0.123</v>
      </c>
      <c r="H13" s="11"/>
      <c r="I13" s="12">
        <v>53.48</v>
      </c>
      <c r="J13" s="12">
        <f ca="1">ROUND(INDIRECT(ADDRESS(ROW()+(0), COLUMN()+(-3), 1))*INDIRECT(ADDRESS(ROW()+(0), COLUMN()+(-1), 1)), 2)</f>
        <v>6.58</v>
      </c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5.95</v>
      </c>
      <c r="J14" s="12">
        <f ca="1">ROUND(INDIRECT(ADDRESS(ROW()+(0), COLUMN()+(-3), 1))*INDIRECT(ADDRESS(ROW()+(0), COLUMN()+(-1), 1)), 2)</f>
        <v>5.95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0.057</v>
      </c>
      <c r="H15" s="11"/>
      <c r="I15" s="12">
        <v>73.55</v>
      </c>
      <c r="J15" s="12">
        <f ca="1">ROUND(INDIRECT(ADDRESS(ROW()+(0), COLUMN()+(-3), 1))*INDIRECT(ADDRESS(ROW()+(0), COLUMN()+(-1), 1)), 2)</f>
        <v>4.19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3</v>
      </c>
      <c r="H16" s="11"/>
      <c r="I16" s="12">
        <v>1.14</v>
      </c>
      <c r="J16" s="12">
        <f ca="1">ROUND(INDIRECT(ADDRESS(ROW()+(0), COLUMN()+(-3), 1))*INDIRECT(ADDRESS(ROW()+(0), COLUMN()+(-1), 1)), 2)</f>
        <v>3.42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0.81</v>
      </c>
      <c r="H17" s="11"/>
      <c r="I17" s="12">
        <v>4.7</v>
      </c>
      <c r="J17" s="12">
        <f ca="1">ROUND(INDIRECT(ADDRESS(ROW()+(0), COLUMN()+(-3), 1))*INDIRECT(ADDRESS(ROW()+(0), COLUMN()+(-1), 1)), 2)</f>
        <v>3.81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3">
        <v>0.067</v>
      </c>
      <c r="H18" s="13"/>
      <c r="I18" s="14">
        <v>115</v>
      </c>
      <c r="J18" s="14">
        <f ca="1">ROUND(INDIRECT(ADDRESS(ROW()+(0), COLUMN()+(-3), 1))*INDIRECT(ADDRESS(ROW()+(0), COLUMN()+(-1), 1)), 2)</f>
        <v>7.71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147.65</v>
      </c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</row>
    <row r="21" spans="1:10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"/>
      <c r="G21" s="11">
        <v>2.194</v>
      </c>
      <c r="H21" s="11"/>
      <c r="I21" s="12">
        <v>28.42</v>
      </c>
      <c r="J21" s="12">
        <f ca="1">ROUND(INDIRECT(ADDRESS(ROW()+(0), COLUMN()+(-3), 1))*INDIRECT(ADDRESS(ROW()+(0), COLUMN()+(-1), 1)), 2)</f>
        <v>62.35</v>
      </c>
    </row>
    <row r="22" spans="1:10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"/>
      <c r="G22" s="13">
        <v>2.133</v>
      </c>
      <c r="H22" s="13"/>
      <c r="I22" s="14">
        <v>23.81</v>
      </c>
      <c r="J22" s="14">
        <f ca="1">ROUND(INDIRECT(ADDRESS(ROW()+(0), COLUMN()+(-3), 1))*INDIRECT(ADDRESS(ROW()+(0), COLUMN()+(-1), 1)), 2)</f>
        <v>50.79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113.14</v>
      </c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</row>
    <row r="25" spans="1:10" ht="13.50" thickBot="1" customHeight="1">
      <c r="A25" s="19"/>
      <c r="B25" s="19"/>
      <c r="C25" s="19"/>
      <c r="D25" s="20" t="s">
        <v>49</v>
      </c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260.79</v>
      </c>
      <c r="J25" s="14">
        <f ca="1">ROUND(INDIRECT(ADDRESS(ROW()+(0), COLUMN()+(-3), 1))*INDIRECT(ADDRESS(ROW()+(0), COLUMN()+(-1), 1))/100, 2)</f>
        <v>5.22</v>
      </c>
    </row>
    <row r="26" spans="1:10" ht="13.50" thickBot="1" customHeight="1">
      <c r="A26" s="21" t="s">
        <v>51</v>
      </c>
      <c r="B26" s="21"/>
      <c r="C26" s="21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266.01</v>
      </c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1.06202e+006</v>
      </c>
      <c r="G30" s="29"/>
      <c r="H30" s="29">
        <v>1.06202e+006</v>
      </c>
      <c r="I30" s="29"/>
      <c r="J30" s="29" t="s">
        <v>58</v>
      </c>
    </row>
    <row r="31" spans="1:10" ht="13.5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28" t="s">
        <v>60</v>
      </c>
      <c r="B32" s="28"/>
      <c r="C32" s="28"/>
      <c r="D32" s="28"/>
      <c r="E32" s="28"/>
      <c r="F32" s="29">
        <v>1.18202e+006</v>
      </c>
      <c r="G32" s="29"/>
      <c r="H32" s="29">
        <v>1.18202e+006</v>
      </c>
      <c r="I32" s="29"/>
      <c r="J32" s="29" t="s">
        <v>61</v>
      </c>
    </row>
    <row r="33" spans="1:10" ht="13.50" thickBot="1" customHeight="1">
      <c r="A33" s="30" t="s">
        <v>62</v>
      </c>
      <c r="B33" s="30"/>
      <c r="C33" s="30"/>
      <c r="D33" s="30"/>
      <c r="E33" s="30"/>
      <c r="F33" s="31"/>
      <c r="G33" s="31"/>
      <c r="H33" s="31"/>
      <c r="I33" s="31"/>
      <c r="J33" s="31"/>
    </row>
    <row r="36" spans="1:1" ht="33.75" thickBot="1" customHeight="1">
      <c r="A36" s="1" t="s">
        <v>63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64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65</v>
      </c>
      <c r="B38" s="1"/>
      <c r="C38" s="1"/>
      <c r="D38" s="1"/>
      <c r="E38" s="1"/>
      <c r="F38" s="1"/>
      <c r="G38" s="1"/>
      <c r="H38" s="1"/>
      <c r="I38" s="1"/>
      <c r="J38" s="1"/>
    </row>
  </sheetData>
  <mergeCells count="72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I19"/>
    <mergeCell ref="A20:C20"/>
    <mergeCell ref="E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I23"/>
    <mergeCell ref="A24:C24"/>
    <mergeCell ref="E24:H24"/>
    <mergeCell ref="A25:C25"/>
    <mergeCell ref="E25:F25"/>
    <mergeCell ref="G25:H25"/>
    <mergeCell ref="A26:F26"/>
    <mergeCell ref="G26:I26"/>
    <mergeCell ref="A29:E29"/>
    <mergeCell ref="F29:G29"/>
    <mergeCell ref="H29:I29"/>
    <mergeCell ref="A30:E30"/>
    <mergeCell ref="F30:G31"/>
    <mergeCell ref="H30:I31"/>
    <mergeCell ref="J30:J31"/>
    <mergeCell ref="A31:E31"/>
    <mergeCell ref="A32:E32"/>
    <mergeCell ref="F32:G33"/>
    <mergeCell ref="H32:I33"/>
    <mergeCell ref="J32:J33"/>
    <mergeCell ref="A33:E33"/>
    <mergeCell ref="A36:J36"/>
    <mergeCell ref="A37:J37"/>
    <mergeCell ref="A38:J38"/>
  </mergeCells>
  <pageMargins left="0.147638" right="0.147638" top="0.206693" bottom="0.206693" header="0.0" footer="0.0"/>
  <pageSetup paperSize="9" orientation="portrait"/>
  <rowBreaks count="0" manualBreakCount="0">
    </rowBreaks>
</worksheet>
</file>