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<sst xmlns="http://schemas.openxmlformats.org/spreadsheetml/2006/main" count="84" uniqueCount="84">
  <si>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</si>
  <si>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QEA012</t>
  </si>
  <si>
    <t xml:space="preserve">m²</t>
  </si>
  <si>
    <t xml:space="preserve">Coberta plana no transitable,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</si>
  <si>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panell d'escuma de poliisocianurat, segons UNE-EN 13165, de superfície llisa i mecanitzat lateral recte, revestit per ambdues cares amb una làmina d'alumini de 50 micres d'espessor, de 40 mm d'espessor; IMPERMEABILITZACIÓ: tipus bicapa, adherida, composta per làmina de betum modificat amb elastòmer SBS, LBM(SBS)-30-FP, prèvia emprimació amb emulsió asfàltica aniònica amb càrregues tipus EB, i làmina de betum modificat amb elastòmer SBS, LBM(SBS)-40/G-FP adherida a l'anterior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</si>
  <si>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</si>
  <si>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</si>
  <si>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</si>
  <si>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</si>
  <si>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</si>
  <si>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</si>
  <si>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</si>
  <si>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</si>
  <si>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</si>
  <si>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</si>
  <si>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</si>
  <si>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</si>
  <si>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</si>
  <si>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</si>
  <si>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</si>
  <si>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</si>
  <si>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</si>
  <si>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</si>
  <si>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</si>
  <si>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mt16pso010aa</t>
  </si>
  <si>
    <t xml:space="preserve">m²</t>
  </si>
  <si>
    <t xml:space="preserve">Panell d'escuma de poliisocianurat, segons UNE-EN 13165, de superfície llisa i mecanitzat lateral recte, revestit per ambdues cares amb una làmina d'alumini de 50 micres d'espessor, de 40 mm d'espessor, resistència a compressió 150 kPa, resistència tèrmica 1,85 m²K/W, conductivitat tèrmica 0,022 W/(mK).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</si>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</sst>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13.62</v>
      </c>
      <c r="J14" s="12">
        <f ca="1">ROUND(INDIRECT(ADDRESS(ROW()+(0), COLUMN()+(-3), 1))*INDIRECT(ADDRESS(ROW()+(0), COLUMN()+(-1), 1)), 2)</f>
        <v>16.34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40.22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0.935</v>
      </c>
      <c r="H21" s="11"/>
      <c r="I21" s="12">
        <v>28.42</v>
      </c>
      <c r="J21" s="12">
        <f ca="1">ROUND(INDIRECT(ADDRESS(ROW()+(0), COLUMN()+(-3), 1))*INDIRECT(ADDRESS(ROW()+(0), COLUMN()+(-1), 1)), 2)</f>
        <v>26.57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1.175</v>
      </c>
      <c r="H22" s="11"/>
      <c r="I22" s="12">
        <v>23.81</v>
      </c>
      <c r="J22" s="12">
        <f ca="1">ROUND(INDIRECT(ADDRESS(ROW()+(0), COLUMN()+(-3), 1))*INDIRECT(ADDRESS(ROW()+(0), COLUMN()+(-1), 1)), 2)</f>
        <v>27.98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</v>
      </c>
      <c r="H23" s="11"/>
      <c r="I23" s="12">
        <v>29.34</v>
      </c>
      <c r="J23" s="12">
        <f ca="1">ROUND(INDIRECT(ADDRESS(ROW()+(0), COLUMN()+(-3), 1))*INDIRECT(ADDRESS(ROW()+(0), COLUMN()+(-1), 1)), 2)</f>
        <v>1.76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0.06</v>
      </c>
      <c r="H24" s="11"/>
      <c r="I24" s="12">
        <v>25.28</v>
      </c>
      <c r="J24" s="12">
        <f ca="1">ROUND(INDIRECT(ADDRESS(ROW()+(0), COLUMN()+(-3), 1))*INDIRECT(ADDRESS(ROW()+(0), COLUMN()+(-1), 1)), 2)</f>
        <v>1.52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0.204</v>
      </c>
      <c r="H25" s="11"/>
      <c r="I25" s="12">
        <v>28.42</v>
      </c>
      <c r="J25" s="12">
        <f ca="1">ROUND(INDIRECT(ADDRESS(ROW()+(0), COLUMN()+(-3), 1))*INDIRECT(ADDRESS(ROW()+(0), COLUMN()+(-1), 1)), 2)</f>
        <v>5.8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0.204</v>
      </c>
      <c r="H26" s="13"/>
      <c r="I26" s="14">
        <v>25.28</v>
      </c>
      <c r="J26" s="14">
        <f ca="1">ROUND(INDIRECT(ADDRESS(ROW()+(0), COLUMN()+(-3), 1))*INDIRECT(ADDRESS(ROW()+(0), COLUMN()+(-1), 1)), 2)</f>
        <v>5.16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68.79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109.01</v>
      </c>
      <c r="J29" s="14">
        <f ca="1">ROUND(INDIRECT(ADDRESS(ROW()+(0), COLUMN()+(-3), 1))*INDIRECT(ADDRESS(ROW()+(0), COLUMN()+(-1), 1))/100, 2)</f>
        <v>2.18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111.19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142010</v>
      </c>
      <c r="G40" s="29"/>
      <c r="H40" s="29">
        <v>1.10201e+006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1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