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<sst xmlns="http://schemas.openxmlformats.org/spreadsheetml/2006/main" count="72" uniqueCount="72">
  <si>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</si>
  <si>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QDD100</t>
  </si>
  <si>
    <t xml:space="preserve">m²</t>
  </si>
  <si>
    <t xml:space="preserve">Zona tècnica en coberta plana no transitable, no ventilada, Deck. Impermeabilització amb làmines asfàltiques.</t>
  </si>
  <si>
    <r>
      <rPr>
        <sz val="8.25"/>
        <color rgb="FF000000"/>
        <rFont val="Arial"/>
        <family val="2"/>
      </rPr>
      <t xml:space="preserve">Passadís tècnic de vianants en coberta plana no transitable, no ventilada, Deck amb fixació mecànica, tipus convencional, pendent del 1% al 15%. SUPORT BASE: perfil nervat autoportant de xapa d'acer galvanitzat S 280 de 0,7 mm d'espessor, acabat llis, amb 3 nervis de 50 mm d'altura separats 260 mm; AÏLLAMENT TÈRMIC: panell rígid de llana de roca soldable Hardrock Multifix "ROCKWOOL"; IMPERMEABILITZACIÓ: tipus monocapa, no adherida, formada per una làmina de betum modificat amb elastòmer SBS, LBM(SBS)-50/G-FM; FIXACIONS MECÀNIQUES: cargols d'acer de 6 mm de diàmetre i 180 mm de longitud, amb tractament anticorrosió, tac i volandera de repartiment de 40x40 mm (3 u/m²) i CAPA DE PROTECCIÓ: làmina de betum modificat amb elastòmer SBS, LBM(SBS)-50/G-FP, amb armadura de feltre de polièster reforçat i estabilitzat de 150 g/m², amb autoprotecció mineral de color gris, totalment adherida a la impermeabilització amb bufador.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</si>
  <si>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</si>
  <si>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</si>
  <si>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</si>
  <si>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</si>
  <si>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</si>
  <si>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</si>
  <si>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</si>
  <si>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mt13ccg200ac</t>
  </si>
  <si>
    <t xml:space="preserve">m²</t>
  </si>
  <si>
    <t xml:space="preserve">Perfil nervat autoportant de xapa d'acer galvanitzat S 280 de 0,7 mm d'espessor, acabat llis, amb 3 nervis de 50 mm d'altura separats 260 mm, inèrcia 18 cm4 i massa superficial 5,5 kg/m², segons UNE-EN 14782.</t>
  </si>
  <si>
    <t xml:space="preserve">mt16lrw021gg</t>
  </si>
  <si>
    <t xml:space="preserve">m²</t>
  </si>
  <si>
    <t xml:space="preserve">Panell rígid de llana de roca soldable Hardrock Multifix "ROCKWOOL", segons UNE-EN 13162, de doble densitat (230 kg/m³ en la capa superior i 150 kg/m³ en la capa inferior), revestit per la cara superior amb un teixit de vidre blanc, de 40 mm d'espessor, resistència tèrmica 0,95 m²K/W, conductivitat tèrmica 0,041 W/(mK), Euroclasse A2-s1, d0 de reacció al foc segons UNE-EN 13501-1, calor específic 840 J/kgK i factor de resistència a la difusió del vapor d'aigua 1.</t>
  </si>
  <si>
    <t xml:space="preserve">mt16aab010</t>
  </si>
  <si>
    <t xml:space="preserve">U</t>
  </si>
  <si>
    <t xml:space="preserve">Fixació mecànica dels panells aïllants a la xapa metàl·lica (cobertes deck).</t>
  </si>
  <si>
    <t xml:space="preserve">mt14lga010ia</t>
  </si>
  <si>
    <t xml:space="preserve">m²</t>
  </si>
  <si>
    <t xml:space="preserve">Làmina de betum modificat amb elastòmer SBS, LBM(SBS)-50/G-FM, de 4 mm d'espessor, massa nominal 5 kg/m², amb armadura de feltre de polièster reforçat i estabilitzat de 150 g/m², amb autoprotecció mineral de color gris. Segons UNE-EN 13707.</t>
  </si>
  <si>
    <t xml:space="preserve">mt14lga100i</t>
  </si>
  <si>
    <t xml:space="preserve">U</t>
  </si>
  <si>
    <t xml:space="preserve">Cargol d'acer de 6 mm de diàmetre i 180 mm de longitud, amb tractament anticorrosió, tac i volandera de repartiment de 40x40 mm.</t>
  </si>
  <si>
    <t xml:space="preserve">mt14lga010qa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</si>
  <si>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</si>
  <si>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gris. Segons UNE-EN 13707.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</si>
  <si>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</si>
  <si>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</si>
  <si>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</si>
  <si>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</si>
  <si>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</si>
  <si>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</si>
  <si>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</si>
  <si>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</si>
  <si>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</si>
  <si>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</si>
  <si>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</si>
  <si>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</si>
  <si>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</si>
  <si>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</si>
  <si>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</si>
  <si>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</si>
  <si>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</si>
  <si>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</si>
  <si>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</si>
  <si>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</si>
  <si>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</si>
  <si>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</si>
  <si>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</si>
  <si>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</si>
  <si>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</si>
  <si>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</si>
  <si>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</si>
  <si>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</si>
  <si>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</si>
  <si>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</si>
  <si>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14782:2006</t>
  </si>
  <si>
    <t xml:space="preserve">3/4</t>
  </si>
  <si>
    <t xml:space="preserve">Láminas de metal autoportantes para cubiertas y revestimiento de paredes.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</si>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</sst>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8.34</v>
      </c>
      <c r="J10" s="12">
        <f ca="1">ROUND(INDIRECT(ADDRESS(ROW()+(0), COLUMN()+(-3), 1))*INDIRECT(ADDRESS(ROW()+(0), COLUMN()+(-1), 1)), 2)</f>
        <v>9.17</v>
      </c>
    </row>
    <row r="11" spans="1:10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31.3</v>
      </c>
      <c r="J11" s="12">
        <f ca="1">ROUND(INDIRECT(ADDRESS(ROW()+(0), COLUMN()+(-3), 1))*INDIRECT(ADDRESS(ROW()+(0), COLUMN()+(-1), 1)), 2)</f>
        <v>32.87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0.16</v>
      </c>
      <c r="J12" s="12">
        <f ca="1">ROUND(INDIRECT(ADDRESS(ROW()+(0), COLUMN()+(-3), 1))*INDIRECT(ADDRESS(ROW()+(0), COLUMN()+(-1), 1)), 2)</f>
        <v>0.16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1.1</v>
      </c>
      <c r="H13" s="11"/>
      <c r="I13" s="12">
        <v>7.62</v>
      </c>
      <c r="J13" s="12">
        <f ca="1">ROUND(INDIRECT(ADDRESS(ROW()+(0), COLUMN()+(-3), 1))*INDIRECT(ADDRESS(ROW()+(0), COLUMN()+(-1), 1)), 2)</f>
        <v>8.38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3</v>
      </c>
      <c r="H14" s="11"/>
      <c r="I14" s="12">
        <v>0.28</v>
      </c>
      <c r="J14" s="12">
        <f ca="1">ROUND(INDIRECT(ADDRESS(ROW()+(0), COLUMN()+(-3), 1))*INDIRECT(ADDRESS(ROW()+(0), COLUMN()+(-1), 1)), 2)</f>
        <v>0.84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</v>
      </c>
      <c r="H15" s="13"/>
      <c r="I15" s="14">
        <v>7.55</v>
      </c>
      <c r="J15" s="14">
        <f ca="1">ROUND(INDIRECT(ADDRESS(ROW()+(0), COLUMN()+(-3), 1))*INDIRECT(ADDRESS(ROW()+(0), COLUMN()+(-1), 1)), 2)</f>
        <v>7.55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58.97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0.18</v>
      </c>
      <c r="H18" s="11"/>
      <c r="I18" s="12">
        <v>29.34</v>
      </c>
      <c r="J18" s="12">
        <f ca="1">ROUND(INDIRECT(ADDRESS(ROW()+(0), COLUMN()+(-3), 1))*INDIRECT(ADDRESS(ROW()+(0), COLUMN()+(-1), 1)), 2)</f>
        <v>5.28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0.18</v>
      </c>
      <c r="H19" s="11"/>
      <c r="I19" s="12">
        <v>25.28</v>
      </c>
      <c r="J19" s="12">
        <f ca="1">ROUND(INDIRECT(ADDRESS(ROW()+(0), COLUMN()+(-3), 1))*INDIRECT(ADDRESS(ROW()+(0), COLUMN()+(-1), 1)), 2)</f>
        <v>4.55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0.06</v>
      </c>
      <c r="H20" s="11"/>
      <c r="I20" s="12">
        <v>29.34</v>
      </c>
      <c r="J20" s="12">
        <f ca="1">ROUND(INDIRECT(ADDRESS(ROW()+(0), COLUMN()+(-3), 1))*INDIRECT(ADDRESS(ROW()+(0), COLUMN()+(-1), 1)), 2)</f>
        <v>1.76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0.06</v>
      </c>
      <c r="H21" s="11"/>
      <c r="I21" s="12">
        <v>25.28</v>
      </c>
      <c r="J21" s="12">
        <f ca="1">ROUND(INDIRECT(ADDRESS(ROW()+(0), COLUMN()+(-3), 1))*INDIRECT(ADDRESS(ROW()+(0), COLUMN()+(-1), 1)), 2)</f>
        <v>1.52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0.204</v>
      </c>
      <c r="H22" s="11"/>
      <c r="I22" s="12">
        <v>28.42</v>
      </c>
      <c r="J22" s="12">
        <f ca="1">ROUND(INDIRECT(ADDRESS(ROW()+(0), COLUMN()+(-3), 1))*INDIRECT(ADDRESS(ROW()+(0), COLUMN()+(-1), 1)), 2)</f>
        <v>5.8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0.204</v>
      </c>
      <c r="H23" s="13"/>
      <c r="I23" s="14">
        <v>25.28</v>
      </c>
      <c r="J23" s="14">
        <f ca="1">ROUND(INDIRECT(ADDRESS(ROW()+(0), COLUMN()+(-3), 1))*INDIRECT(ADDRESS(ROW()+(0), COLUMN()+(-1), 1)), 2)</f>
        <v>5.16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24.07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1)),INDIRECT(ADDRESS(ROW()+(-10), COLUMN()+(1), 1))), 2)</f>
        <v>83.04</v>
      </c>
      <c r="J26" s="14">
        <f ca="1">ROUND(INDIRECT(ADDRESS(ROW()+(0), COLUMN()+(-3), 1))*INDIRECT(ADDRESS(ROW()+(0), COLUMN()+(-1), 1))/100, 2)</f>
        <v>1.66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1)),INDIRECT(ADDRESS(ROW()+(-11), COLUMN()+(0), 1))), 2)</f>
        <v>84.7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1.11201e+006</v>
      </c>
      <c r="G31" s="29"/>
      <c r="H31" s="29">
        <v>1.11201e+006</v>
      </c>
      <c r="I31" s="29"/>
      <c r="J31" s="29" t="s">
        <v>61</v>
      </c>
    </row>
    <row r="32" spans="1:10" ht="13.5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28" t="s">
        <v>63</v>
      </c>
      <c r="B33" s="28"/>
      <c r="C33" s="28"/>
      <c r="D33" s="28"/>
      <c r="E33" s="28"/>
      <c r="F33" s="29">
        <v>1.07202e+006</v>
      </c>
      <c r="G33" s="29"/>
      <c r="H33" s="29">
        <v>1.07202e+006</v>
      </c>
      <c r="I33" s="29"/>
      <c r="J33" s="29" t="s">
        <v>64</v>
      </c>
    </row>
    <row r="34" spans="1:10" ht="24.00" thickBot="1" customHeight="1">
      <c r="A34" s="30" t="s">
        <v>65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28" t="s">
        <v>66</v>
      </c>
      <c r="B35" s="28"/>
      <c r="C35" s="28"/>
      <c r="D35" s="28"/>
      <c r="E35" s="28"/>
      <c r="F35" s="29">
        <v>142010</v>
      </c>
      <c r="G35" s="29"/>
      <c r="H35" s="29">
        <v>1.10201e+006</v>
      </c>
      <c r="I35" s="29"/>
      <c r="J35" s="29" t="s">
        <v>67</v>
      </c>
    </row>
    <row r="36" spans="1:10" ht="24.00" thickBot="1" customHeight="1">
      <c r="A36" s="30" t="s">
        <v>68</v>
      </c>
      <c r="B36" s="30"/>
      <c r="C36" s="30"/>
      <c r="D36" s="30"/>
      <c r="E36" s="30"/>
      <c r="F36" s="31"/>
      <c r="G36" s="31"/>
      <c r="H36" s="31"/>
      <c r="I36" s="31"/>
      <c r="J36" s="3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10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2"/>
    <mergeCell ref="H31:I32"/>
    <mergeCell ref="J31:J32"/>
    <mergeCell ref="A32:E32"/>
    <mergeCell ref="A33:E33"/>
    <mergeCell ref="F33:G34"/>
    <mergeCell ref="H33:I34"/>
    <mergeCell ref="J33:J34"/>
    <mergeCell ref="A34:E34"/>
    <mergeCell ref="A35:E35"/>
    <mergeCell ref="F35:G36"/>
    <mergeCell ref="H35:I36"/>
    <mergeCell ref="J35:J36"/>
    <mergeCell ref="A36:E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