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<sst xmlns="http://schemas.openxmlformats.org/spreadsheetml/2006/main" count="116" uniqueCount="116">
  <si>
    <t xml:space="preserve"/>
  </si>
  <si>
    <t xml:space="preserve">QBB050</t>
  </si>
  <si>
    <t xml:space="preserve">m²</t>
  </si>
  <si>
    <t xml:space="preserve">Coberta plana transitable, ventilada, amb enrajolat fix, tipus convencional. Impermeabilització amb làmines de PVC, tipus monocapa.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</si>
  <si>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PROTECCIÓ: geotèxtil no teixit compost per fibres de polièster unides per tiretes, (300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</si>
  <si>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</si>
  <si>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</si>
  <si>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</si>
  <si>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</si>
  <si>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</si>
  <si>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</si>
  <si>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</si>
  <si>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</si>
  <si>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</si>
  <si>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</si>
  <si>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</si>
  <si>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</si>
  <si>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</si>
  <si>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</si>
  <si>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</si>
  <si>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</si>
  <si>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</si>
  <si>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</si>
  <si>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</si>
  <si>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mt16lrw010e</t>
  </si>
  <si>
    <t xml:space="preserve">m²</t>
  </si>
  <si>
    <t xml:space="preserve">Feltre aïllant de llana de roca volcànica, Roulrock Kraft "ROCKWOOL", segons UNE-EN 13162, revestit per una de les seves cares amb un complex de paper kraft amb polietilè que actua com a barrera de vapor, de 200 mm d'espessor, resistència tèrmica 5,1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</si>
  <si>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</si>
  <si>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</si>
  <si>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</si>
  <si>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</si>
  <si>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</si>
  <si>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</si>
  <si>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mt15dac010c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</si>
  <si>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</si>
  <si>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</si>
  <si>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</si>
  <si>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</si>
  <si>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</si>
  <si>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</si>
  <si>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</si>
  <si>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</si>
  <si>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</si>
  <si>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</si>
  <si>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</si>
  <si>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</si>
  <si>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</si>
  <si>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</si>
  <si>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</si>
  <si>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</si>
  <si>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</si>
  <si>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</si>
  <si>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</si>
  <si>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</si>
  <si>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</si>
  <si>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</si>
  <si>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</si>
  <si>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</si>
  <si>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</si>
  <si>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</si>
  <si>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</si>
  <si>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</si>
  <si>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</si>
  <si>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</si>
  <si>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</si>
  <si>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</si>
  <si>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</si>
  <si>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</si>
  <si>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</si>
  <si>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</si>
  <si>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</si>
  <si>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</si>
  <si>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</si>
  <si>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</si>
  <si>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</si>
  <si>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</si>
  <si>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</si>
  <si>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</si>
  <si>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</si>
  <si>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</si>
  <si>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</si>
  <si>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</si>
  <si>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</si>
  <si>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</si>
  <si>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45,44€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</si>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</sst>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76.50" thickBot="1" customHeight="1">
      <c r="A14" s="1" t="s">
        <v>24</v>
      </c>
      <c r="B14" s="1"/>
      <c r="C14" s="1"/>
      <c r="D14" s="10" t="s">
        <v>25</v>
      </c>
      <c r="E14" s="1" t="s">
        <v>26</v>
      </c>
      <c r="F14" s="1"/>
      <c r="G14" s="11">
        <v>1.2</v>
      </c>
      <c r="H14" s="11"/>
      <c r="I14" s="12">
        <v>22.24</v>
      </c>
      <c r="J14" s="12">
        <f ca="1">ROUND(INDIRECT(ADDRESS(ROW()+(0), COLUMN()+(-3), 1))*INDIRECT(ADDRESS(ROW()+(0), COLUMN()+(-1), 1)), 2)</f>
        <v>26.69</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55.50" thickBot="1" customHeight="1">
      <c r="A16" s="1" t="s">
        <v>30</v>
      </c>
      <c r="B16" s="1"/>
      <c r="C16" s="1"/>
      <c r="D16" s="10" t="s">
        <v>31</v>
      </c>
      <c r="E16" s="1" t="s">
        <v>32</v>
      </c>
      <c r="F16" s="1"/>
      <c r="G16" s="11">
        <v>2.1</v>
      </c>
      <c r="H16" s="11"/>
      <c r="I16" s="12">
        <v>1.51</v>
      </c>
      <c r="J16" s="12">
        <f ca="1">ROUND(INDIRECT(ADDRESS(ROW()+(0), COLUMN()+(-3), 1))*INDIRECT(ADDRESS(ROW()+(0), COLUMN()+(-1), 1)), 2)</f>
        <v>3.17</v>
      </c>
    </row>
    <row r="17" spans="1:10" ht="24.00" thickBot="1" customHeight="1">
      <c r="A17" s="1" t="s">
        <v>33</v>
      </c>
      <c r="B17" s="1"/>
      <c r="C17" s="1"/>
      <c r="D17" s="10" t="s">
        <v>34</v>
      </c>
      <c r="E17" s="1" t="s">
        <v>35</v>
      </c>
      <c r="F17" s="1"/>
      <c r="G17" s="11">
        <v>1.05</v>
      </c>
      <c r="H17" s="11"/>
      <c r="I17" s="12">
        <v>10.92</v>
      </c>
      <c r="J17" s="12">
        <f ca="1">ROUND(INDIRECT(ADDRESS(ROW()+(0), COLUMN()+(-3), 1))*INDIRECT(ADDRESS(ROW()+(0), COLUMN()+(-1), 1)), 2)</f>
        <v>11.47</v>
      </c>
    </row>
    <row r="18" spans="1:10" ht="24.00" thickBot="1" customHeight="1">
      <c r="A18" s="1" t="s">
        <v>36</v>
      </c>
      <c r="B18" s="1"/>
      <c r="C18" s="1"/>
      <c r="D18" s="10" t="s">
        <v>37</v>
      </c>
      <c r="E18" s="1" t="s">
        <v>38</v>
      </c>
      <c r="F18" s="1"/>
      <c r="G18" s="11">
        <v>0.4</v>
      </c>
      <c r="H18" s="11"/>
      <c r="I18" s="12">
        <v>2.61</v>
      </c>
      <c r="J18" s="12">
        <f ca="1">ROUND(INDIRECT(ADDRESS(ROW()+(0), COLUMN()+(-3), 1))*INDIRECT(ADDRESS(ROW()+(0), COLUMN()+(-1), 1)), 2)</f>
        <v>1.04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66.12</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0.168</v>
      </c>
      <c r="H28" s="11"/>
      <c r="I28" s="12">
        <v>28.42</v>
      </c>
      <c r="J28" s="12">
        <f ca="1">ROUND(INDIRECT(ADDRESS(ROW()+(0), COLUMN()+(-3), 1))*INDIRECT(ADDRESS(ROW()+(0), COLUMN()+(-1), 1)), 2)</f>
        <v>4.77</v>
      </c>
    </row>
    <row r="29" spans="1:10" ht="13.50" thickBot="1" customHeight="1">
      <c r="A29" s="1" t="s">
        <v>65</v>
      </c>
      <c r="B29" s="1"/>
      <c r="C29" s="1"/>
      <c r="D29" s="10" t="s">
        <v>66</v>
      </c>
      <c r="E29" s="1" t="s">
        <v>67</v>
      </c>
      <c r="F29" s="1"/>
      <c r="G29" s="11">
        <v>0.168</v>
      </c>
      <c r="H29" s="11"/>
      <c r="I29" s="12">
        <v>25.28</v>
      </c>
      <c r="J29" s="12">
        <f ca="1">ROUND(INDIRECT(ADDRESS(ROW()+(0), COLUMN()+(-3), 1))*INDIRECT(ADDRESS(ROW()+(0), COLUMN()+(-1), 1)), 2)</f>
        <v>4.25</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92.99</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159.11</v>
      </c>
      <c r="J36" s="14">
        <f ca="1">ROUND(INDIRECT(ADDRESS(ROW()+(0), COLUMN()+(-3), 1))*INDIRECT(ADDRESS(ROW()+(0), COLUMN()+(-1), 1))/100, 2)</f>
        <v>3.18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162.29</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1.03202e+006</v>
      </c>
      <c r="G49" s="29"/>
      <c r="H49" s="29">
        <v>1.03202e+006</v>
      </c>
      <c r="I49" s="29"/>
      <c r="J49" s="29" t="s">
        <v>103</v>
      </c>
    </row>
    <row r="50" spans="1:10" ht="13.5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1.10201e+006</v>
      </c>
      <c r="G51" s="29"/>
      <c r="H51" s="29">
        <v>1.10201e+006</v>
      </c>
      <c r="I51" s="29"/>
      <c r="J51" s="29" t="s">
        <v>106</v>
      </c>
    </row>
    <row r="52" spans="1:10" ht="24.0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