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<sst xmlns="http://schemas.openxmlformats.org/spreadsheetml/2006/main" count="113" uniqueCount="113">
  <si>
    <t xml:space="preserve"/>
  </si>
  <si>
    <t xml:space="preserve">QBB030</t>
  </si>
  <si>
    <t xml:space="preserve">m²</t>
  </si>
  <si>
    <t xml:space="preserve">Coberta plana transitable, ventilada, amb enrajolat fix, tipus convencional. Impermeabilització amb làmines de poliolefines, tipus monocapa.</t>
  </si>
  <si>
    <r>
      <rPr>
        <sz val="8.25"/>
        <color rgb="FF000000"/>
        <rFont val="Arial"/>
        <family val="2"/>
      </rPr>
      <t xml:space="preserve">Coberta plana transitable, ventilada, amb enrajolat fix, tipus convencional, pendent del 1% al 5%, per a tràfic de vianants privat. FORMACIÓ DE PENDENTS: tauler ceràmic buit encadellat de 80x25x3,5 cm amb capa de regularització de morter de ciment, industrial, M-5, de 3 cm d'espessor, acabat remolinat, sobre envans alleugerits de maó ceràmic buit de 29x14x9 cm, rebut amb morter de ciment, industrial, M-5, disposats cada 80 cm i amb 30 cm d'altura mitja, rematats superiorment amb mestres de morter de ciment, industrial, M-5; AÏLLAMENT TÈRMIC: feltre aïllant de llana de roca volcànica, Roulrock Kraft "ROCKWOOL";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</si>
  <si>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</si>
  <si>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</si>
  <si>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</si>
  <si>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</si>
  <si>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</si>
  <si>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</si>
  <si>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</si>
  <si>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</si>
  <si>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</si>
  <si>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</si>
  <si>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</si>
  <si>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</si>
  <si>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</si>
  <si>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</si>
  <si>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</si>
  <si>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</si>
  <si>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</si>
  <si>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</si>
  <si>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</si>
  <si>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mt16lrw010d</t>
  </si>
  <si>
    <t xml:space="preserve">m²</t>
  </si>
  <si>
    <t xml:space="preserve">Feltre aïllant de llana de roca volcànica, Roulrock Kraft "ROCKWOOL", segons UNE-EN 13162, revestit per una de les seves cares amb un complex de paper kraft amb polietilè que actua com a barrera de vapor, de 160 mm d'espessor, resistència tèrmica 3,8 m²K/W, conductivitat tèrmica 0,042 W/(mK), Euroclasse F de reacció al foc segons UNE-EN 13501-1, densitat 23 kg/m³, capacitat d'absorció d'aigua a curt termini &lt;=1 kg/m², calor específic 840 J/kgK i factor de resistència a la difusió del vapor d'aigua 1,3.</t>
  </si>
  <si>
    <t xml:space="preserve">mt04lvg020c</t>
  </si>
  <si>
    <t xml:space="preserve">U</t>
  </si>
  <si>
    <t xml:space="preserve">Tauler ceràmic buit encadellat, per revestir, 80x25x3 cm, amb les testes rectes, segons UNE 67041.</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</si>
  <si>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</si>
  <si>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</si>
  <si>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</si>
  <si>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</si>
  <si>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</si>
  <si>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</si>
  <si>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</si>
  <si>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</si>
  <si>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</si>
  <si>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</si>
  <si>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</si>
  <si>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</si>
  <si>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</si>
  <si>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</si>
  <si>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</si>
  <si>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</si>
  <si>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</si>
  <si>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</si>
  <si>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</si>
  <si>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</si>
  <si>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</si>
  <si>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</si>
  <si>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</si>
  <si>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</si>
  <si>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</si>
  <si>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</si>
  <si>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</si>
  <si>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</si>
  <si>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</si>
  <si>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</si>
  <si>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</si>
  <si>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</si>
  <si>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</si>
  <si>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</si>
  <si>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</si>
  <si>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</si>
  <si>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</si>
  <si>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</si>
  <si>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</si>
  <si>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</si>
  <si>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</si>
  <si>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</si>
  <si>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</si>
  <si>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</si>
  <si>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</si>
  <si>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</si>
  <si>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</si>
  <si>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</si>
  <si>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</si>
  <si>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</si>
  <si>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</si>
  <si>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</si>
  <si>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</si>
  <si>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</si>
  <si>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44,09€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</si>
  <si>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</si>
  <si>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</si>
  <si>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</si>
  <si>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</si>
  <si>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</si>
  <si>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</si>
  <si>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</si>
  <si>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</si>
  <si>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</si>
  <si>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</si>
  <si>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</si>
  <si>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</si>
  <si>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</si>
  <si>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</si>
  <si>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13162:2012+A1:2015</t>
  </si>
  <si>
    <t xml:space="preserve">1/3/4</t>
  </si>
  <si>
    <t xml:space="preserve">Productos aislantes térmicos para aplicaciones en la edificación. Productos manufacturados de lana mineral (MW).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</si>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</sst>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6.63" customWidth="1"/>
    <col min="5" max="5" width="71.74"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8</v>
      </c>
      <c r="H10" s="11"/>
      <c r="I10" s="12">
        <v>0.35</v>
      </c>
      <c r="J10" s="12">
        <f ca="1">ROUND(INDIRECT(ADDRESS(ROW()+(0), COLUMN()+(-3), 1))*INDIRECT(ADDRESS(ROW()+(0), COLUMN()+(-1), 1)), 2)</f>
        <v>2.8</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53.48</v>
      </c>
      <c r="J12" s="12">
        <f ca="1">ROUND(INDIRECT(ADDRESS(ROW()+(0), COLUMN()+(-3), 1))*INDIRECT(ADDRESS(ROW()+(0), COLUMN()+(-1), 1)), 2)</f>
        <v>8.56</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76.50" thickBot="1" customHeight="1">
      <c r="A14" s="1" t="s">
        <v>24</v>
      </c>
      <c r="B14" s="1"/>
      <c r="C14" s="1"/>
      <c r="D14" s="10" t="s">
        <v>25</v>
      </c>
      <c r="E14" s="1" t="s">
        <v>26</v>
      </c>
      <c r="F14" s="1"/>
      <c r="G14" s="11">
        <v>1.2</v>
      </c>
      <c r="H14" s="11"/>
      <c r="I14" s="12">
        <v>16.81</v>
      </c>
      <c r="J14" s="12">
        <f ca="1">ROUND(INDIRECT(ADDRESS(ROW()+(0), COLUMN()+(-3), 1))*INDIRECT(ADDRESS(ROW()+(0), COLUMN()+(-1), 1)), 2)</f>
        <v>20.17</v>
      </c>
    </row>
    <row r="15" spans="1:10" ht="24.00" thickBot="1" customHeight="1">
      <c r="A15" s="1" t="s">
        <v>27</v>
      </c>
      <c r="B15" s="1"/>
      <c r="C15" s="1"/>
      <c r="D15" s="10" t="s">
        <v>28</v>
      </c>
      <c r="E15" s="1" t="s">
        <v>29</v>
      </c>
      <c r="F15" s="1"/>
      <c r="G15" s="11">
        <v>5</v>
      </c>
      <c r="H15" s="11"/>
      <c r="I15" s="12">
        <v>0.39</v>
      </c>
      <c r="J15" s="12">
        <f ca="1">ROUND(INDIRECT(ADDRESS(ROW()+(0), COLUMN()+(-3), 1))*INDIRECT(ADDRESS(ROW()+(0), COLUMN()+(-1), 1)), 2)</f>
        <v>1.95</v>
      </c>
    </row>
    <row r="16" spans="1:10" ht="34.50" thickBot="1" customHeight="1">
      <c r="A16" s="1" t="s">
        <v>30</v>
      </c>
      <c r="B16" s="1"/>
      <c r="C16" s="1"/>
      <c r="D16" s="10" t="s">
        <v>31</v>
      </c>
      <c r="E16" s="1" t="s">
        <v>32</v>
      </c>
      <c r="F16" s="1"/>
      <c r="G16" s="11">
        <v>4</v>
      </c>
      <c r="H16" s="11"/>
      <c r="I16" s="12">
        <v>0.7</v>
      </c>
      <c r="J16" s="12">
        <f ca="1">ROUND(INDIRECT(ADDRESS(ROW()+(0), COLUMN()+(-3), 1))*INDIRECT(ADDRESS(ROW()+(0), COLUMN()+(-1), 1)), 2)</f>
        <v>2.8</v>
      </c>
    </row>
    <row r="17" spans="1:10" ht="34.50" thickBot="1" customHeight="1">
      <c r="A17" s="1" t="s">
        <v>33</v>
      </c>
      <c r="B17" s="1"/>
      <c r="C17" s="1"/>
      <c r="D17" s="10" t="s">
        <v>34</v>
      </c>
      <c r="E17" s="1" t="s">
        <v>35</v>
      </c>
      <c r="F17" s="1"/>
      <c r="G17" s="11">
        <v>1.1</v>
      </c>
      <c r="H17" s="11"/>
      <c r="I17" s="12">
        <v>13.1</v>
      </c>
      <c r="J17" s="12">
        <f ca="1">ROUND(INDIRECT(ADDRESS(ROW()+(0), COLUMN()+(-3), 1))*INDIRECT(ADDRESS(ROW()+(0), COLUMN()+(-1), 1)), 2)</f>
        <v>14.41</v>
      </c>
    </row>
    <row r="18" spans="1:10" ht="34.50" thickBot="1" customHeight="1">
      <c r="A18" s="1" t="s">
        <v>36</v>
      </c>
      <c r="B18" s="1"/>
      <c r="C18" s="1"/>
      <c r="D18" s="10" t="s">
        <v>37</v>
      </c>
      <c r="E18" s="1" t="s">
        <v>38</v>
      </c>
      <c r="F18" s="1"/>
      <c r="G18" s="11">
        <v>0.3</v>
      </c>
      <c r="H18" s="11"/>
      <c r="I18" s="12">
        <v>3</v>
      </c>
      <c r="J18" s="12">
        <f ca="1">ROUND(INDIRECT(ADDRESS(ROW()+(0), COLUMN()+(-3), 1))*INDIRECT(ADDRESS(ROW()+(0), COLUMN()+(-1), 1)), 2)</f>
        <v>0.9</v>
      </c>
    </row>
    <row r="19" spans="1:10" ht="13.50" thickBot="1" customHeight="1">
      <c r="A19" s="1" t="s">
        <v>39</v>
      </c>
      <c r="B19" s="1"/>
      <c r="C19" s="1"/>
      <c r="D19" s="10" t="s">
        <v>40</v>
      </c>
      <c r="E19" s="1" t="s">
        <v>41</v>
      </c>
      <c r="F19" s="1"/>
      <c r="G19" s="11">
        <v>4</v>
      </c>
      <c r="H19" s="11"/>
      <c r="I19" s="12">
        <v>0.35</v>
      </c>
      <c r="J19" s="12">
        <f ca="1">ROUND(INDIRECT(ADDRESS(ROW()+(0), COLUMN()+(-3), 1))*INDIRECT(ADDRESS(ROW()+(0), COLUMN()+(-1), 1)), 2)</f>
        <v>1.4</v>
      </c>
    </row>
    <row r="20" spans="1:10" ht="34.50" thickBot="1" customHeight="1">
      <c r="A20" s="1" t="s">
        <v>42</v>
      </c>
      <c r="B20" s="1"/>
      <c r="C20" s="1"/>
      <c r="D20" s="10" t="s">
        <v>43</v>
      </c>
      <c r="E20" s="1" t="s">
        <v>44</v>
      </c>
      <c r="F20" s="1"/>
      <c r="G20" s="11">
        <v>1.05</v>
      </c>
      <c r="H20" s="11"/>
      <c r="I20" s="12">
        <v>8</v>
      </c>
      <c r="J20" s="12">
        <f ca="1">ROUND(INDIRECT(ADDRESS(ROW()+(0), COLUMN()+(-3), 1))*INDIRECT(ADDRESS(ROW()+(0), COLUMN()+(-1), 1)), 2)</f>
        <v>8.4</v>
      </c>
    </row>
    <row r="21" spans="1:10" ht="13.50" thickBot="1" customHeight="1">
      <c r="A21" s="1" t="s">
        <v>45</v>
      </c>
      <c r="B21" s="1"/>
      <c r="C21" s="1"/>
      <c r="D21" s="10" t="s">
        <v>46</v>
      </c>
      <c r="E21" s="1" t="s">
        <v>47</v>
      </c>
      <c r="F21" s="1"/>
      <c r="G21" s="11">
        <v>14</v>
      </c>
      <c r="H21" s="11"/>
      <c r="I21" s="12">
        <v>0.03</v>
      </c>
      <c r="J21" s="12">
        <f ca="1">ROUND(INDIRECT(ADDRESS(ROW()+(0), COLUMN()+(-3), 1))*INDIRECT(ADDRESS(ROW()+(0), COLUMN()+(-1), 1)), 2)</f>
        <v>0.42</v>
      </c>
    </row>
    <row r="22" spans="1:10" ht="13.50" thickBot="1" customHeight="1">
      <c r="A22" s="1" t="s">
        <v>48</v>
      </c>
      <c r="B22" s="1"/>
      <c r="C22" s="1"/>
      <c r="D22" s="10" t="s">
        <v>49</v>
      </c>
      <c r="E22" s="1" t="s">
        <v>50</v>
      </c>
      <c r="F22" s="1"/>
      <c r="G22" s="11">
        <v>0.04</v>
      </c>
      <c r="H22" s="11"/>
      <c r="I22" s="12">
        <v>3</v>
      </c>
      <c r="J22" s="12">
        <f ca="1">ROUND(INDIRECT(ADDRESS(ROW()+(0), COLUMN()+(-3), 1))*INDIRECT(ADDRESS(ROW()+(0), COLUMN()+(-1), 1)), 2)</f>
        <v>0.12</v>
      </c>
    </row>
    <row r="23" spans="1:10" ht="45.00" thickBot="1" customHeight="1">
      <c r="A23" s="1" t="s">
        <v>51</v>
      </c>
      <c r="B23" s="1"/>
      <c r="C23" s="1"/>
      <c r="D23" s="10" t="s">
        <v>52</v>
      </c>
      <c r="E23" s="1" t="s">
        <v>53</v>
      </c>
      <c r="F23" s="1"/>
      <c r="G23" s="13">
        <v>0.05</v>
      </c>
      <c r="H23" s="13"/>
      <c r="I23" s="14">
        <v>0.78</v>
      </c>
      <c r="J23" s="14">
        <f ca="1">ROUND(INDIRECT(ADDRESS(ROW()+(0), COLUMN()+(-3), 1))*INDIRECT(ADDRESS(ROW()+(0), COLUMN()+(-1), 1)), 2)</f>
        <v>0.04</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62.03</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0.935</v>
      </c>
      <c r="H26" s="11"/>
      <c r="I26" s="12">
        <v>28.42</v>
      </c>
      <c r="J26" s="12">
        <f ca="1">ROUND(INDIRECT(ADDRESS(ROW()+(0), COLUMN()+(-3), 1))*INDIRECT(ADDRESS(ROW()+(0), COLUMN()+(-1), 1)), 2)</f>
        <v>26.57</v>
      </c>
    </row>
    <row r="27" spans="1:10" ht="13.50" thickBot="1" customHeight="1">
      <c r="A27" s="1" t="s">
        <v>59</v>
      </c>
      <c r="B27" s="1"/>
      <c r="C27" s="1"/>
      <c r="D27" s="10" t="s">
        <v>60</v>
      </c>
      <c r="E27" s="1" t="s">
        <v>61</v>
      </c>
      <c r="F27" s="1"/>
      <c r="G27" s="11">
        <v>1.445</v>
      </c>
      <c r="H27" s="11"/>
      <c r="I27" s="12">
        <v>23.81</v>
      </c>
      <c r="J27" s="12">
        <f ca="1">ROUND(INDIRECT(ADDRESS(ROW()+(0), COLUMN()+(-3), 1))*INDIRECT(ADDRESS(ROW()+(0), COLUMN()+(-1), 1)), 2)</f>
        <v>34.41</v>
      </c>
    </row>
    <row r="28" spans="1:10" ht="13.50" thickBot="1" customHeight="1">
      <c r="A28" s="1" t="s">
        <v>62</v>
      </c>
      <c r="B28" s="1"/>
      <c r="C28" s="1"/>
      <c r="D28" s="10" t="s">
        <v>63</v>
      </c>
      <c r="E28" s="1" t="s">
        <v>64</v>
      </c>
      <c r="F28" s="1"/>
      <c r="G28" s="11">
        <v>0.156</v>
      </c>
      <c r="H28" s="11"/>
      <c r="I28" s="12">
        <v>28.42</v>
      </c>
      <c r="J28" s="12">
        <f ca="1">ROUND(INDIRECT(ADDRESS(ROW()+(0), COLUMN()+(-3), 1))*INDIRECT(ADDRESS(ROW()+(0), COLUMN()+(-1), 1)), 2)</f>
        <v>4.43</v>
      </c>
    </row>
    <row r="29" spans="1:10" ht="13.50" thickBot="1" customHeight="1">
      <c r="A29" s="1" t="s">
        <v>65</v>
      </c>
      <c r="B29" s="1"/>
      <c r="C29" s="1"/>
      <c r="D29" s="10" t="s">
        <v>66</v>
      </c>
      <c r="E29" s="1" t="s">
        <v>67</v>
      </c>
      <c r="F29" s="1"/>
      <c r="G29" s="11">
        <v>0.156</v>
      </c>
      <c r="H29" s="11"/>
      <c r="I29" s="12">
        <v>25.28</v>
      </c>
      <c r="J29" s="12">
        <f ca="1">ROUND(INDIRECT(ADDRESS(ROW()+(0), COLUMN()+(-3), 1))*INDIRECT(ADDRESS(ROW()+(0), COLUMN()+(-1), 1)), 2)</f>
        <v>3.94</v>
      </c>
    </row>
    <row r="30" spans="1:10" ht="13.50" thickBot="1" customHeight="1">
      <c r="A30" s="1" t="s">
        <v>68</v>
      </c>
      <c r="B30" s="1"/>
      <c r="C30" s="1"/>
      <c r="D30" s="10" t="s">
        <v>69</v>
      </c>
      <c r="E30" s="1" t="s">
        <v>70</v>
      </c>
      <c r="F30" s="1"/>
      <c r="G30" s="11">
        <v>0.06</v>
      </c>
      <c r="H30" s="11"/>
      <c r="I30" s="12">
        <v>29.34</v>
      </c>
      <c r="J30" s="12">
        <f ca="1">ROUND(INDIRECT(ADDRESS(ROW()+(0), COLUMN()+(-3), 1))*INDIRECT(ADDRESS(ROW()+(0), COLUMN()+(-1), 1)), 2)</f>
        <v>1.76</v>
      </c>
    </row>
    <row r="31" spans="1:10" ht="13.50" thickBot="1" customHeight="1">
      <c r="A31" s="1" t="s">
        <v>71</v>
      </c>
      <c r="B31" s="1"/>
      <c r="C31" s="1"/>
      <c r="D31" s="10" t="s">
        <v>72</v>
      </c>
      <c r="E31" s="1" t="s">
        <v>73</v>
      </c>
      <c r="F31" s="1"/>
      <c r="G31" s="11">
        <v>0.06</v>
      </c>
      <c r="H31" s="11"/>
      <c r="I31" s="12">
        <v>25.28</v>
      </c>
      <c r="J31" s="12">
        <f ca="1">ROUND(INDIRECT(ADDRESS(ROW()+(0), COLUMN()+(-3), 1))*INDIRECT(ADDRESS(ROW()+(0), COLUMN()+(-1), 1)), 2)</f>
        <v>1.52</v>
      </c>
    </row>
    <row r="32" spans="1:10" ht="13.50" thickBot="1" customHeight="1">
      <c r="A32" s="1" t="s">
        <v>74</v>
      </c>
      <c r="B32" s="1"/>
      <c r="C32" s="1"/>
      <c r="D32" s="10" t="s">
        <v>75</v>
      </c>
      <c r="E32" s="1" t="s">
        <v>76</v>
      </c>
      <c r="F32" s="1"/>
      <c r="G32" s="11">
        <v>0.48</v>
      </c>
      <c r="H32" s="11"/>
      <c r="I32" s="12">
        <v>28.42</v>
      </c>
      <c r="J32" s="12">
        <f ca="1">ROUND(INDIRECT(ADDRESS(ROW()+(0), COLUMN()+(-3), 1))*INDIRECT(ADDRESS(ROW()+(0), COLUMN()+(-1), 1)), 2)</f>
        <v>13.64</v>
      </c>
    </row>
    <row r="33" spans="1:10" ht="13.50" thickBot="1" customHeight="1">
      <c r="A33" s="1" t="s">
        <v>77</v>
      </c>
      <c r="B33" s="1"/>
      <c r="C33" s="1"/>
      <c r="D33" s="10" t="s">
        <v>78</v>
      </c>
      <c r="E33" s="1" t="s">
        <v>79</v>
      </c>
      <c r="F33" s="1"/>
      <c r="G33" s="13">
        <v>0.24</v>
      </c>
      <c r="H33" s="13"/>
      <c r="I33" s="14">
        <v>25.28</v>
      </c>
      <c r="J33" s="14">
        <f ca="1">ROUND(INDIRECT(ADDRESS(ROW()+(0), COLUMN()+(-3), 1))*INDIRECT(ADDRESS(ROW()+(0), COLUMN()+(-1), 1)), 2)</f>
        <v>6.07</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92.34</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154.37</v>
      </c>
      <c r="J36" s="14">
        <f ca="1">ROUND(INDIRECT(ADDRESS(ROW()+(0), COLUMN()+(-3), 1))*INDIRECT(ADDRESS(ROW()+(0), COLUMN()+(-1), 1))/100, 2)</f>
        <v>3.09</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157.46</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1.18202e+006</v>
      </c>
      <c r="G43" s="29"/>
      <c r="H43" s="29">
        <v>1.18202e+006</v>
      </c>
      <c r="I43" s="29"/>
      <c r="J43" s="29" t="s">
        <v>94</v>
      </c>
    </row>
    <row r="44" spans="1:10" ht="13.50" thickBot="1" customHeight="1">
      <c r="A44" s="30" t="s">
        <v>95</v>
      </c>
      <c r="B44" s="30"/>
      <c r="C44" s="30"/>
      <c r="D44" s="30"/>
      <c r="E44" s="30"/>
      <c r="F44" s="31"/>
      <c r="G44" s="31"/>
      <c r="H44" s="31"/>
      <c r="I44" s="31"/>
      <c r="J44" s="31"/>
    </row>
    <row r="45" spans="1:10" ht="13.50" thickBot="1" customHeight="1">
      <c r="A45" s="28" t="s">
        <v>96</v>
      </c>
      <c r="B45" s="28"/>
      <c r="C45" s="28"/>
      <c r="D45" s="28"/>
      <c r="E45" s="28"/>
      <c r="F45" s="29">
        <v>1.07202e+006</v>
      </c>
      <c r="G45" s="29"/>
      <c r="H45" s="29">
        <v>1.07202e+006</v>
      </c>
      <c r="I45" s="29"/>
      <c r="J45" s="29" t="s">
        <v>97</v>
      </c>
    </row>
    <row r="46" spans="1:10" ht="24.00" thickBot="1" customHeight="1">
      <c r="A46" s="30" t="s">
        <v>98</v>
      </c>
      <c r="B46" s="30"/>
      <c r="C46" s="30"/>
      <c r="D46" s="30"/>
      <c r="E46" s="30"/>
      <c r="F46" s="31"/>
      <c r="G46" s="31"/>
      <c r="H46" s="31"/>
      <c r="I46" s="31"/>
      <c r="J46" s="31"/>
    </row>
    <row r="47" spans="1:10" ht="13.50" thickBot="1" customHeight="1">
      <c r="A47" s="28" t="s">
        <v>99</v>
      </c>
      <c r="B47" s="28"/>
      <c r="C47" s="28"/>
      <c r="D47" s="28"/>
      <c r="E47" s="28"/>
      <c r="F47" s="29">
        <v>1.07202e+006</v>
      </c>
      <c r="G47" s="29"/>
      <c r="H47" s="29">
        <v>1.07202e+006</v>
      </c>
      <c r="I47" s="29"/>
      <c r="J47" s="29" t="s">
        <v>100</v>
      </c>
    </row>
    <row r="48" spans="1:10" ht="24.00" thickBot="1" customHeight="1">
      <c r="A48" s="30" t="s">
        <v>101</v>
      </c>
      <c r="B48" s="30"/>
      <c r="C48" s="30"/>
      <c r="D48" s="30"/>
      <c r="E48" s="30"/>
      <c r="F48" s="31"/>
      <c r="G48" s="31"/>
      <c r="H48" s="31"/>
      <c r="I48" s="31"/>
      <c r="J48" s="31"/>
    </row>
    <row r="49" spans="1:10" ht="13.50" thickBot="1" customHeight="1">
      <c r="A49" s="28" t="s">
        <v>102</v>
      </c>
      <c r="B49" s="28"/>
      <c r="C49" s="28"/>
      <c r="D49" s="28"/>
      <c r="E49" s="28"/>
      <c r="F49" s="29">
        <v>142013</v>
      </c>
      <c r="G49" s="29"/>
      <c r="H49" s="29">
        <v>172013</v>
      </c>
      <c r="I49" s="29"/>
      <c r="J49" s="29">
        <v>3</v>
      </c>
    </row>
    <row r="50" spans="1:10" ht="13.50" thickBot="1" customHeight="1">
      <c r="A50" s="30" t="s">
        <v>103</v>
      </c>
      <c r="B50" s="30"/>
      <c r="C50" s="30"/>
      <c r="D50" s="30"/>
      <c r="E50" s="30"/>
      <c r="F50" s="31"/>
      <c r="G50" s="31"/>
      <c r="H50" s="31"/>
      <c r="I50" s="31"/>
      <c r="J50" s="31"/>
    </row>
    <row r="51" spans="1:10" ht="13.50" thickBot="1" customHeight="1">
      <c r="A51" s="28" t="s">
        <v>104</v>
      </c>
      <c r="B51" s="28"/>
      <c r="C51" s="28"/>
      <c r="D51" s="28"/>
      <c r="E51" s="28"/>
      <c r="F51" s="29">
        <v>1.10201e+006</v>
      </c>
      <c r="G51" s="29"/>
      <c r="H51" s="29">
        <v>1.10201e+006</v>
      </c>
      <c r="I51" s="29"/>
      <c r="J51" s="29" t="s">
        <v>105</v>
      </c>
    </row>
    <row r="52" spans="1:10" ht="24.00" thickBot="1" customHeight="1">
      <c r="A52" s="30" t="s">
        <v>106</v>
      </c>
      <c r="B52" s="30"/>
      <c r="C52" s="30"/>
      <c r="D52" s="30"/>
      <c r="E52" s="30"/>
      <c r="F52" s="31"/>
      <c r="G52" s="31"/>
      <c r="H52" s="31"/>
      <c r="I52" s="31"/>
      <c r="J52" s="31"/>
    </row>
    <row r="53" spans="1:10" ht="13.50" thickBot="1" customHeight="1">
      <c r="A53" s="28" t="s">
        <v>107</v>
      </c>
      <c r="B53" s="28"/>
      <c r="C53" s="28"/>
      <c r="D53" s="28"/>
      <c r="E53" s="28"/>
      <c r="F53" s="29">
        <v>172013</v>
      </c>
      <c r="G53" s="29"/>
      <c r="H53" s="29">
        <v>172014</v>
      </c>
      <c r="I53" s="29"/>
      <c r="J53" s="29" t="s">
        <v>108</v>
      </c>
    </row>
    <row r="54" spans="1:10" ht="13.50" thickBot="1" customHeight="1">
      <c r="A54" s="30" t="s">
        <v>109</v>
      </c>
      <c r="B54" s="30"/>
      <c r="C54" s="30"/>
      <c r="D54" s="30"/>
      <c r="E54" s="30"/>
      <c r="F54" s="31"/>
      <c r="G54" s="31"/>
      <c r="H54" s="31"/>
      <c r="I54" s="31"/>
      <c r="J54" s="31"/>
    </row>
    <row r="57" spans="1:1" ht="33.75" thickBot="1" customHeight="1">
      <c r="A57" s="1" t="s">
        <v>110</v>
      </c>
      <c r="B57" s="1"/>
      <c r="C57" s="1"/>
      <c r="D57" s="1"/>
      <c r="E57" s="1"/>
      <c r="F57" s="1"/>
      <c r="G57" s="1"/>
      <c r="H57" s="1"/>
      <c r="I57" s="1"/>
      <c r="J57" s="1"/>
    </row>
    <row r="58" spans="1:1" ht="33.75" thickBot="1" customHeight="1">
      <c r="A58" s="1" t="s">
        <v>111</v>
      </c>
      <c r="B58" s="1"/>
      <c r="C58" s="1"/>
      <c r="D58" s="1"/>
      <c r="E58" s="1"/>
      <c r="F58" s="1"/>
      <c r="G58" s="1"/>
      <c r="H58" s="1"/>
      <c r="I58" s="1"/>
      <c r="J58" s="1"/>
    </row>
    <row r="59" spans="1:1" ht="33.75" thickBot="1" customHeight="1">
      <c r="A59" s="1" t="s">
        <v>112</v>
      </c>
      <c r="B59" s="1"/>
      <c r="C59" s="1"/>
      <c r="D59" s="1"/>
      <c r="E59" s="1"/>
      <c r="F59" s="1"/>
      <c r="G59" s="1"/>
      <c r="H59" s="1"/>
      <c r="I59" s="1"/>
      <c r="J59" s="1"/>
    </row>
  </sheetData>
  <mergeCells count="13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7:J57"/>
    <mergeCell ref="A58:J58"/>
    <mergeCell ref="A59:J59"/>
  </mergeCells>
  <pageMargins left="0.147638" right="0.147638" top="0.206693" bottom="0.206693" header="0.0" footer="0.0"/>
  <pageSetup paperSize="9" orientation="portrait"/>
  <rowBreaks count="0" manualBreakCount="0">
    </rowBreaks>
</worksheet>
</file>