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<sst xmlns="http://schemas.openxmlformats.org/spreadsheetml/2006/main" count="83" uniqueCount="83">
  <si>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</si>
  <si>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FBY159</t>
  </si>
  <si>
    <t xml:space="preserve">m²</t>
  </si>
  <si>
    <t xml:space="preserve">Envà de plaques de guix laminat, per a grans altures. Sistema "PLADUR".</t>
  </si>
  <si>
    <r>
      <rPr>
        <sz val="8.25"/>
        <color rgb="FF000000"/>
        <rFont val="Arial"/>
        <family val="2"/>
      </rPr>
      <t xml:space="preserve">Envà especial sistema 146/400 (48-35+e+48-35) 2MW "PLADUR" (4 estàndard), per a grans altures, de 146 mm de gruix total, amb nivell de qualitat de l'acabat Q3, format per una estructura doble travada de perfils de xapa d'acer galvanitzat de 48-35 + 48-35 mm d'amplada, a base de muntants (elements verticals) separats 400 mm entre si, amb disposició normal "N" i canals (elements horitzontals), a la què es cargolen quatre plaques en total (dues plaques tipus estàndard en cada cara, de 12,5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</si>
  <si>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</si>
  <si>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</si>
  <si>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</si>
  <si>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</si>
  <si>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</si>
  <si>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</si>
  <si>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</si>
  <si>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</si>
  <si>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</si>
  <si>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</si>
  <si>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</si>
  <si>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</si>
  <si>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</si>
  <si>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</si>
  <si>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</si>
  <si>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</si>
  <si>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</si>
  <si>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</si>
  <si>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</si>
  <si>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mt12psp010aaa</t>
  </si>
  <si>
    <t xml:space="preserve">m²</t>
  </si>
  <si>
    <t xml:space="preserve">Placa de guix laminat A / UNE-EN 520 - 1200 / 3200 / 12,5 / amb les vores longitudinals afinades, estàndard N "PLADUR", Euroclasse A2-s1, d0 de reacció al foc, segons UNE-EN 13501-1.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</si>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</sst>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3.44</v>
      </c>
      <c r="G10" s="11"/>
      <c r="H10" s="12">
        <v>0.22</v>
      </c>
      <c r="I10" s="12">
        <f ca="1">ROUND(INDIRECT(ADDRESS(ROW()+(0), COLUMN()+(-3), 1))*INDIRECT(ADDRESS(ROW()+(0), COLUMN()+(-1), 1)), 2)</f>
        <v>0.76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1.9</v>
      </c>
      <c r="G11" s="11"/>
      <c r="H11" s="12">
        <v>1.22</v>
      </c>
      <c r="I11" s="12">
        <f ca="1">ROUND(INDIRECT(ADDRESS(ROW()+(0), COLUMN()+(-3), 1))*INDIRECT(ADDRESS(ROW()+(0), COLUMN()+(-1), 1)), 2)</f>
        <v>2.32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7</v>
      </c>
      <c r="G12" s="11"/>
      <c r="H12" s="12">
        <v>1.45</v>
      </c>
      <c r="I12" s="12">
        <f ca="1">ROUND(INDIRECT(ADDRESS(ROW()+(0), COLUMN()+(-3), 1))*INDIRECT(ADDRESS(ROW()+(0), COLUMN()+(-1), 1)), 2)</f>
        <v>10.15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2.1</v>
      </c>
      <c r="G13" s="11"/>
      <c r="H13" s="12">
        <v>5.74</v>
      </c>
      <c r="I13" s="12">
        <f ca="1">ROUND(INDIRECT(ADDRESS(ROW()+(0), COLUMN()+(-3), 1))*INDIRECT(ADDRESS(ROW()+(0), COLUMN()+(-1), 1)), 2)</f>
        <v>12.05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7</v>
      </c>
      <c r="G15" s="11"/>
      <c r="H15" s="12">
        <v>0.01</v>
      </c>
      <c r="I15" s="12">
        <f ca="1">ROUND(INDIRECT(ADDRESS(ROW()+(0), COLUMN()+(-3), 1))*INDIRECT(ADDRESS(ROW()+(0), COLUMN()+(-1), 1)), 2)</f>
        <v>0.07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24</v>
      </c>
      <c r="G16" s="11"/>
      <c r="H16" s="12">
        <v>0.01</v>
      </c>
      <c r="I16" s="12">
        <f ca="1">ROUND(INDIRECT(ADDRESS(ROW()+(0), COLUMN()+(-3), 1))*INDIRECT(ADDRESS(ROW()+(0), COLUMN()+(-1), 1)), 2)</f>
        <v>0.24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42</v>
      </c>
      <c r="G17" s="11"/>
      <c r="H17" s="12">
        <v>0.01</v>
      </c>
      <c r="I17" s="12">
        <f ca="1">ROUND(INDIRECT(ADDRESS(ROW()+(0), COLUMN()+(-3), 1))*INDIRECT(ADDRESS(ROW()+(0), COLUMN()+(-1), 1)), 2)</f>
        <v>0.42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1.335</v>
      </c>
      <c r="G18" s="11"/>
      <c r="H18" s="12">
        <v>0.89</v>
      </c>
      <c r="I18" s="12">
        <f ca="1">ROUND(INDIRECT(ADDRESS(ROW()+(0), COLUMN()+(-3), 1))*INDIRECT(ADDRESS(ROW()+(0), COLUMN()+(-1), 1)), 2)</f>
        <v>1.19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49.27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0.488</v>
      </c>
      <c r="G23" s="11"/>
      <c r="H23" s="12">
        <v>29.34</v>
      </c>
      <c r="I23" s="12">
        <f ca="1">ROUND(INDIRECT(ADDRESS(ROW()+(0), COLUMN()+(-3), 1))*INDIRECT(ADDRESS(ROW()+(0), COLUMN()+(-1), 1)), 2)</f>
        <v>14.32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0.488</v>
      </c>
      <c r="G24" s="13"/>
      <c r="H24" s="14">
        <v>25.28</v>
      </c>
      <c r="I24" s="14">
        <f ca="1">ROUND(INDIRECT(ADDRESS(ROW()+(0), COLUMN()+(-3), 1))*INDIRECT(ADDRESS(ROW()+(0), COLUMN()+(-1), 1)), 2)</f>
        <v>12.34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26.66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75.93</v>
      </c>
      <c r="I27" s="14">
        <f ca="1">ROUND(INDIRECT(ADDRESS(ROW()+(0), COLUMN()+(-3), 1))*INDIRECT(ADDRESS(ROW()+(0), COLUMN()+(-1), 1))/100, 2)</f>
        <v>1.52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77.45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