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<sst xmlns="http://schemas.openxmlformats.org/spreadsheetml/2006/main" count="86" uniqueCount="86">
  <si>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</si>
  <si>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FBY159</t>
  </si>
  <si>
    <t xml:space="preserve">m²</t>
  </si>
  <si>
    <t xml:space="preserve">Envà de plaques de guix laminat, per a grans altures. Sistema "PLADUR".</t>
  </si>
  <si>
    <r>
      <rPr>
        <sz val="8.25"/>
        <color rgb="FF000000"/>
        <rFont val="Arial"/>
        <family val="2"/>
      </rPr>
      <t xml:space="preserve">Envà especial sistema 146/400 (48-35+e+48-35) 2MW "PLADUR" (1 estàndard + 1 d'alta duresa superficial + 1 estàndard + 1 d'alta duresa superficial), per a grans altures, de 146 mm de gruix total, amb nivell de qualitat de l'acabat Q2, format per una estructura doble travada de perfils de xapa d'acer galvanitzat de 48-35 + 48-35 mm d'amplada, a base de muntants (elements verticals) separats 400 mm entre si, amb disposició normal "N" i canals (elements horitzontals), a la què es cargolen quatre plaques en total (una placa tipus estàndard i una placa tipus d'alta duresa superficial en una cara i una placa tipus estàndard i una placa tipus d'alta duresa superficial en l'altra cara, totes de 12,5 mm d'espessor);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</si>
  <si>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</si>
  <si>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</si>
  <si>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</si>
  <si>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</si>
  <si>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</si>
  <si>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</si>
  <si>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</si>
  <si>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</si>
  <si>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</si>
  <si>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</si>
  <si>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</si>
  <si>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</si>
  <si>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</si>
  <si>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</si>
  <si>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</si>
  <si>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</si>
  <si>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</si>
  <si>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</si>
  <si>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</si>
  <si>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mt12psp010aaa</t>
  </si>
  <si>
    <t xml:space="preserve">m²</t>
  </si>
  <si>
    <t xml:space="preserve">Placa de guix laminat A / UNE-EN 520 - 1200 / 3200 / 12,5 / amb les vores longitudinals afinades, estàndard N "PLADUR", Euroclasse A2-s1, d0 de reacció al foc, segons UNE-EN 13501-1.</t>
  </si>
  <si>
    <t xml:space="preserve">mt12psp010dye</t>
  </si>
  <si>
    <t xml:space="preserve">m²</t>
  </si>
  <si>
    <t xml:space="preserve">Placa de guix laminat DI / UNE-EN 520 - 1200 / 3000 / 12,5 / amb les vores longitudinals afinades, d'alta duresa superficial I "PLADUR", Euroclasse A2-s1, d0 de reacció al foc, segons UNE-EN 13501-1.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</si>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</sst>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1.9</v>
      </c>
      <c r="G11" s="11"/>
      <c r="H11" s="12">
        <v>1.22</v>
      </c>
      <c r="I11" s="12">
        <f ca="1">ROUND(INDIRECT(ADDRESS(ROW()+(0), COLUMN()+(-3), 1))*INDIRECT(ADDRESS(ROW()+(0), COLUMN()+(-1), 1)), 2)</f>
        <v>2.32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1.45</v>
      </c>
      <c r="I12" s="12">
        <f ca="1">ROUND(INDIRECT(ADDRESS(ROW()+(0), COLUMN()+(-3), 1))*INDIRECT(ADDRESS(ROW()+(0), COLUMN()+(-1), 1)), 2)</f>
        <v>10.15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2.1</v>
      </c>
      <c r="G13" s="11"/>
      <c r="H13" s="12">
        <v>5.74</v>
      </c>
      <c r="I13" s="12">
        <f ca="1">ROUND(INDIRECT(ADDRESS(ROW()+(0), COLUMN()+(-3), 1))*INDIRECT(ADDRESS(ROW()+(0), COLUMN()+(-1), 1)), 2)</f>
        <v>12.05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2.1</v>
      </c>
      <c r="G14" s="11"/>
      <c r="H14" s="12">
        <v>5.17</v>
      </c>
      <c r="I14" s="12">
        <f ca="1">ROUND(INDIRECT(ADDRESS(ROW()+(0), COLUMN()+(-3), 1))*INDIRECT(ADDRESS(ROW()+(0), COLUMN()+(-1), 1)), 2)</f>
        <v>10.86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2.1</v>
      </c>
      <c r="G15" s="11"/>
      <c r="H15" s="12">
        <v>7.16</v>
      </c>
      <c r="I15" s="12">
        <f ca="1">ROUND(INDIRECT(ADDRESS(ROW()+(0), COLUMN()+(-3), 1))*INDIRECT(ADDRESS(ROW()+(0), COLUMN()+(-1), 1)), 2)</f>
        <v>15.04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7</v>
      </c>
      <c r="G16" s="11"/>
      <c r="H16" s="12">
        <v>0.01</v>
      </c>
      <c r="I16" s="12">
        <f ca="1">ROUND(INDIRECT(ADDRESS(ROW()+(0), COLUMN()+(-3), 1))*INDIRECT(ADDRESS(ROW()+(0), COLUMN()+(-1), 1)), 2)</f>
        <v>0.07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24</v>
      </c>
      <c r="G17" s="11"/>
      <c r="H17" s="12">
        <v>0.01</v>
      </c>
      <c r="I17" s="12">
        <f ca="1">ROUND(INDIRECT(ADDRESS(ROW()+(0), COLUMN()+(-3), 1))*INDIRECT(ADDRESS(ROW()+(0), COLUMN()+(-1), 1)), 2)</f>
        <v>0.24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42</v>
      </c>
      <c r="G18" s="11"/>
      <c r="H18" s="12">
        <v>0.01</v>
      </c>
      <c r="I18" s="12">
        <f ca="1">ROUND(INDIRECT(ADDRESS(ROW()+(0), COLUMN()+(-3), 1))*INDIRECT(ADDRESS(ROW()+(0), COLUMN()+(-1), 1)), 2)</f>
        <v>0.42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1.292</v>
      </c>
      <c r="G19" s="11"/>
      <c r="H19" s="12">
        <v>0.89</v>
      </c>
      <c r="I19" s="12">
        <f ca="1">ROUND(INDIRECT(ADDRESS(ROW()+(0), COLUMN()+(-3), 1))*INDIRECT(ADDRESS(ROW()+(0), COLUMN()+(-1), 1)), 2)</f>
        <v>1.15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6.3</v>
      </c>
      <c r="G20" s="11"/>
      <c r="H20" s="12">
        <v>0.04</v>
      </c>
      <c r="I20" s="12">
        <f ca="1">ROUND(INDIRECT(ADDRESS(ROW()+(0), COLUMN()+(-3), 1))*INDIRECT(ADDRESS(ROW()+(0), COLUMN()+(-1), 1)), 2)</f>
        <v>0.25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0.3</v>
      </c>
      <c r="G21" s="13"/>
      <c r="H21" s="14">
        <v>0.38</v>
      </c>
      <c r="I21" s="14">
        <f ca="1">ROUND(INDIRECT(ADDRESS(ROW()+(0), COLUMN()+(-3), 1))*INDIRECT(ADDRESS(ROW()+(0), COLUMN()+(-1), 1)), 2)</f>
        <v>0.11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53.42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0.465</v>
      </c>
      <c r="G24" s="11"/>
      <c r="H24" s="12">
        <v>29.34</v>
      </c>
      <c r="I24" s="12">
        <f ca="1">ROUND(INDIRECT(ADDRESS(ROW()+(0), COLUMN()+(-3), 1))*INDIRECT(ADDRESS(ROW()+(0), COLUMN()+(-1), 1)), 2)</f>
        <v>13.64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0.465</v>
      </c>
      <c r="G25" s="13"/>
      <c r="H25" s="14">
        <v>25.28</v>
      </c>
      <c r="I25" s="14">
        <f ca="1">ROUND(INDIRECT(ADDRESS(ROW()+(0), COLUMN()+(-3), 1))*INDIRECT(ADDRESS(ROW()+(0), COLUMN()+(-1), 1)), 2)</f>
        <v>11.76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25.4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78.82</v>
      </c>
      <c r="I28" s="14">
        <f ca="1">ROUND(INDIRECT(ADDRESS(ROW()+(0), COLUMN()+(-3), 1))*INDIRECT(ADDRESS(ROW()+(0), COLUMN()+(-1), 1))/100, 2)</f>
        <v>1.58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80.4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71</v>
      </c>
    </row>
    <row r="37" spans="1:9" ht="24.0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73</v>
      </c>
      <c r="B38" s="28"/>
      <c r="C38" s="28"/>
      <c r="D38" s="28"/>
      <c r="E38" s="29">
        <v>162010</v>
      </c>
      <c r="F38" s="29"/>
      <c r="G38" s="29">
        <v>1.12201e+006</v>
      </c>
      <c r="H38" s="29"/>
      <c r="I38" s="29" t="s">
        <v>74</v>
      </c>
    </row>
    <row r="39" spans="1:9" ht="13.50" thickBot="1" customHeight="1">
      <c r="A39" s="32" t="s">
        <v>75</v>
      </c>
      <c r="B39" s="32"/>
      <c r="C39" s="32"/>
      <c r="D39" s="32"/>
      <c r="E39" s="33"/>
      <c r="F39" s="33"/>
      <c r="G39" s="33"/>
      <c r="H39" s="33"/>
      <c r="I39" s="33"/>
    </row>
    <row r="40" spans="1:9" ht="13.50" thickBot="1" customHeight="1">
      <c r="A40" s="28" t="s">
        <v>76</v>
      </c>
      <c r="B40" s="28"/>
      <c r="C40" s="28"/>
      <c r="D40" s="28"/>
      <c r="E40" s="29">
        <v>132006</v>
      </c>
      <c r="F40" s="29"/>
      <c r="G40" s="29">
        <v>132007</v>
      </c>
      <c r="H40" s="29"/>
      <c r="I40" s="29" t="s">
        <v>77</v>
      </c>
    </row>
    <row r="41" spans="1:9" ht="13.50" thickBot="1" customHeight="1">
      <c r="A41" s="30" t="s">
        <v>78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32" t="s">
        <v>79</v>
      </c>
      <c r="B42" s="32"/>
      <c r="C42" s="32"/>
      <c r="D42" s="32"/>
      <c r="E42" s="33">
        <v>112007</v>
      </c>
      <c r="F42" s="33"/>
      <c r="G42" s="33">
        <v>112007</v>
      </c>
      <c r="H42" s="33"/>
      <c r="I42" s="33"/>
    </row>
    <row r="43" spans="1:9" ht="13.50" thickBot="1" customHeight="1">
      <c r="A43" s="28" t="s">
        <v>80</v>
      </c>
      <c r="B43" s="28"/>
      <c r="C43" s="28"/>
      <c r="D43" s="28"/>
      <c r="E43" s="29">
        <v>1.11201e+006</v>
      </c>
      <c r="F43" s="29"/>
      <c r="G43" s="29">
        <v>1.11201e+006</v>
      </c>
      <c r="H43" s="29"/>
      <c r="I43" s="29" t="s">
        <v>81</v>
      </c>
    </row>
    <row r="44" spans="1:9" ht="24.00" thickBot="1" customHeight="1">
      <c r="A44" s="32" t="s">
        <v>82</v>
      </c>
      <c r="B44" s="32"/>
      <c r="C44" s="32"/>
      <c r="D44" s="32"/>
      <c r="E44" s="33"/>
      <c r="F44" s="33"/>
      <c r="G44" s="33"/>
      <c r="H44" s="33"/>
      <c r="I44" s="33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84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85</v>
      </c>
      <c r="B49" s="1"/>
      <c r="C49" s="1"/>
      <c r="D49" s="1"/>
      <c r="E49" s="1"/>
      <c r="F49" s="1"/>
      <c r="G49" s="1"/>
      <c r="H49" s="1"/>
      <c r="I49" s="1"/>
    </row>
  </sheetData>
  <mergeCells count="10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