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<sst xmlns="http://schemas.openxmlformats.org/spreadsheetml/2006/main" count="83" uniqueCount="83">
  <si>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</si>
  <si>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</si>
  <si>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</si>
  <si>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</si>
  <si>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150 (100-45) MW "PLADUR" (4 estàndard), de 150 mm de gruix total, amb nivell de qualitat de l'acabat Q3, format per una estructura simple de perfils de xapa d'acer galvanitzat de 100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100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</si>
  <si>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</si>
  <si>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</si>
  <si>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</si>
  <si>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</si>
  <si>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</si>
  <si>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</si>
  <si>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</si>
  <si>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</si>
  <si>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</si>
  <si>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</si>
  <si>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mt12pfp010dg</t>
  </si>
  <si>
    <t xml:space="preserve">m</t>
  </si>
  <si>
    <t xml:space="preserve">Canal C 100/47 XL "PLADUR", de 100 mm d'amplada, d'acer galvanitzat Z2 (Z275), segons UNE-EN 14195.</t>
  </si>
  <si>
    <t xml:space="preserve">mt12pfp020n</t>
  </si>
  <si>
    <t xml:space="preserve">m</t>
  </si>
  <si>
    <t xml:space="preserve">Muntant M 100/45 XL "PLADUR", de 100 mm d'amplada, d'acer galvanitzat Z1 (Z140), segons UNE-EN 14195.</t>
  </si>
  <si>
    <t xml:space="preserve">mt16lra060h</t>
  </si>
  <si>
    <t xml:space="preserve">m²</t>
  </si>
  <si>
    <t xml:space="preserve">Panell semirígid de llana mineral, espessor 100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</si>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</sst>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3</v>
      </c>
      <c r="I11" s="12">
        <f ca="1">ROUND(INDIRECT(ADDRESS(ROW()+(0), COLUMN()+(-3), 1))*INDIRECT(ADDRESS(ROW()+(0), COLUMN()+(-1), 1)), 2)</f>
        <v>2.85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2.79</v>
      </c>
      <c r="I12" s="12">
        <f ca="1">ROUND(INDIRECT(ADDRESS(ROW()+(0), COLUMN()+(-3), 1))*INDIRECT(ADDRESS(ROW()+(0), COLUMN()+(-1), 1)), 2)</f>
        <v>9.77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11.87</v>
      </c>
      <c r="I13" s="12">
        <f ca="1">ROUND(INDIRECT(ADDRESS(ROW()+(0), COLUMN()+(-3), 1))*INDIRECT(ADDRESS(ROW()+(0), COLUMN()+(-1), 1)), 2)</f>
        <v>12.46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1.335</v>
      </c>
      <c r="G18" s="11"/>
      <c r="H18" s="12">
        <v>0.89</v>
      </c>
      <c r="I18" s="12">
        <f ca="1">ROUND(INDIRECT(ADDRESS(ROW()+(0), COLUMN()+(-3), 1))*INDIRECT(ADDRESS(ROW()+(0), COLUMN()+(-1), 1)), 2)</f>
        <v>1.19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49.76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0.488</v>
      </c>
      <c r="G23" s="11"/>
      <c r="H23" s="12">
        <v>29.34</v>
      </c>
      <c r="I23" s="12">
        <f ca="1">ROUND(INDIRECT(ADDRESS(ROW()+(0), COLUMN()+(-3), 1))*INDIRECT(ADDRESS(ROW()+(0), COLUMN()+(-1), 1)), 2)</f>
        <v>14.32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0.488</v>
      </c>
      <c r="G24" s="13"/>
      <c r="H24" s="14">
        <v>25.28</v>
      </c>
      <c r="I24" s="14">
        <f ca="1">ROUND(INDIRECT(ADDRESS(ROW()+(0), COLUMN()+(-3), 1))*INDIRECT(ADDRESS(ROW()+(0), COLUMN()+(-1), 1)), 2)</f>
        <v>12.34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26.66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76.42</v>
      </c>
      <c r="I27" s="14">
        <f ca="1">ROUND(INDIRECT(ADDRESS(ROW()+(0), COLUMN()+(-3), 1))*INDIRECT(ADDRESS(ROW()+(0), COLUMN()+(-1), 1))/100, 2)</f>
        <v>1.53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77.95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