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<sst xmlns="http://schemas.openxmlformats.org/spreadsheetml/2006/main" count="86" uniqueCount="86">
  <si>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</si>
  <si>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</si>
  <si>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</si>
  <si>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</si>
  <si>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120 (48-35) MW "PLADUR" (4 amb resistència al foc i d'alta resistència a l'impacte), de 120 mm de gruix total, amb nivell de qualitat de l'acabat Q2, format per una estructura simple de perfils de xapa d'acer galvanitzat de 48 mm d'amplada, a base de muntants (elements verticals) separats 450 mm entre si, amb disposició normal "N" i canals (elements horitzontals), a la què es cargolen quatre plaques en total (dues plaques tipus amb resistència al foc i d'alta resistència a l'impacte en cada cara, de 18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d'adormiment en pols ST2 "PLADUR",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</si>
  <si>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</si>
  <si>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</si>
  <si>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</si>
  <si>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</si>
  <si>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</si>
  <si>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</si>
  <si>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</si>
  <si>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</si>
  <si>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</si>
  <si>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</si>
  <si>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</si>
  <si>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</si>
  <si>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</si>
  <si>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</si>
  <si>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</si>
  <si>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</si>
  <si>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</si>
  <si>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</si>
  <si>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</si>
  <si>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mt12psp013aa</t>
  </si>
  <si>
    <t xml:space="preserve">m²</t>
  </si>
  <si>
    <t xml:space="preserve">Placa de guix laminat I / UNE-EN 520 - 900 / 3200 / 18 / amb les vores longitudinals afinades, amb resistència al foc i d'alta resistència a l'impacte Magna "PLADUR", Euroclasse A2-s1, d0 de reacció al foc, segons UNE-EN 13501-1.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</si>
  <si>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</si>
  <si>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</si>
  <si>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</si>
  <si>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</si>
  <si>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</si>
  <si>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</si>
  <si>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</si>
  <si>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</si>
  <si>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</si>
  <si>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mt12pep011fa</t>
  </si>
  <si>
    <t xml:space="preserve">kg</t>
  </si>
  <si>
    <t xml:space="preserve">Pasta d'adormiment en pols ST2 "PLADUR", 3B, color blanc, d'adormiment lent (120 minuts), Euroclasse A1 de reacció al foc, segons UNE-EN 13501-1, rang de temperatura de treball de 5 a 35°C, per a aplicació manual amb cinta de segellament, segons UNE-EN 13963.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</si>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</sst>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0.42</v>
      </c>
      <c r="H10" s="11"/>
      <c r="I10" s="12">
        <v>0.22</v>
      </c>
      <c r="J10" s="12">
        <f ca="1">ROUND(INDIRECT(ADDRESS(ROW()+(0), COLUMN()+(-3), 1))*INDIRECT(ADDRESS(ROW()+(0), COLUMN()+(-1), 1)), 2)</f>
        <v>0.09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0.42</v>
      </c>
      <c r="H11" s="11"/>
      <c r="I11" s="12">
        <v>1.22</v>
      </c>
      <c r="J11" s="12">
        <f ca="1">ROUND(INDIRECT(ADDRESS(ROW()+(0), COLUMN()+(-3), 1))*INDIRECT(ADDRESS(ROW()+(0), COLUMN()+(-1), 1)), 2)</f>
        <v>0.51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2.54</v>
      </c>
      <c r="H12" s="11"/>
      <c r="I12" s="12">
        <v>1.45</v>
      </c>
      <c r="J12" s="12">
        <f ca="1">ROUND(INDIRECT(ADDRESS(ROW()+(0), COLUMN()+(-3), 1))*INDIRECT(ADDRESS(ROW()+(0), COLUMN()+(-1), 1)), 2)</f>
        <v>3.68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5.74</v>
      </c>
      <c r="J13" s="12">
        <f ca="1">ROUND(INDIRECT(ADDRESS(ROW()+(0), COLUMN()+(-3), 1))*INDIRECT(ADDRESS(ROW()+(0), COLUMN()+(-1), 1)), 2)</f>
        <v>6.03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11.16</v>
      </c>
      <c r="J14" s="12">
        <f ca="1">ROUND(INDIRECT(ADDRESS(ROW()+(0), COLUMN()+(-3), 1))*INDIRECT(ADDRESS(ROW()+(0), COLUMN()+(-1), 1)), 2)</f>
        <v>46.87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12.5</v>
      </c>
      <c r="H15" s="11"/>
      <c r="I15" s="12">
        <v>0.01</v>
      </c>
      <c r="J15" s="12">
        <f ca="1">ROUND(INDIRECT(ADDRESS(ROW()+(0), COLUMN()+(-3), 1))*INDIRECT(ADDRESS(ROW()+(0), COLUMN()+(-1), 1)), 2)</f>
        <v>0.13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22</v>
      </c>
      <c r="H16" s="11"/>
      <c r="I16" s="12">
        <v>0.02</v>
      </c>
      <c r="J16" s="12">
        <f ca="1">ROUND(INDIRECT(ADDRESS(ROW()+(0), COLUMN()+(-3), 1))*INDIRECT(ADDRESS(ROW()+(0), COLUMN()+(-1), 1)), 2)</f>
        <v>0.44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</v>
      </c>
      <c r="H17" s="11"/>
      <c r="I17" s="12">
        <v>0.01</v>
      </c>
      <c r="J17" s="12">
        <f ca="1">ROUND(INDIRECT(ADDRESS(ROW()+(0), COLUMN()+(-3), 1))*INDIRECT(ADDRESS(ROW()+(0), COLUMN()+(-1), 1)), 2)</f>
        <v>0.03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1.122</v>
      </c>
      <c r="H18" s="11"/>
      <c r="I18" s="12">
        <v>0.83</v>
      </c>
      <c r="J18" s="12">
        <f ca="1">ROUND(INDIRECT(ADDRESS(ROW()+(0), COLUMN()+(-3), 1))*INDIRECT(ADDRESS(ROW()+(0), COLUMN()+(-1), 1)), 2)</f>
        <v>0.93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0.072</v>
      </c>
      <c r="H19" s="11"/>
      <c r="I19" s="12">
        <v>0.89</v>
      </c>
      <c r="J19" s="12">
        <f ca="1">ROUND(INDIRECT(ADDRESS(ROW()+(0), COLUMN()+(-3), 1))*INDIRECT(ADDRESS(ROW()+(0), COLUMN()+(-1), 1)), 2)</f>
        <v>0.06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6.76</v>
      </c>
      <c r="H20" s="11"/>
      <c r="I20" s="12">
        <v>0.04</v>
      </c>
      <c r="J20" s="12">
        <f ca="1">ROUND(INDIRECT(ADDRESS(ROW()+(0), COLUMN()+(-3), 1))*INDIRECT(ADDRESS(ROW()+(0), COLUMN()+(-1), 1)), 2)</f>
        <v>0.27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0.3</v>
      </c>
      <c r="H21" s="13"/>
      <c r="I21" s="14">
        <v>0.38</v>
      </c>
      <c r="J21" s="14">
        <f ca="1">ROUND(INDIRECT(ADDRESS(ROW()+(0), COLUMN()+(-3), 1))*INDIRECT(ADDRESS(ROW()+(0), COLUMN()+(-1), 1)), 2)</f>
        <v>0.11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59.15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0.416</v>
      </c>
      <c r="H24" s="11"/>
      <c r="I24" s="12">
        <v>29.34</v>
      </c>
      <c r="J24" s="12">
        <f ca="1">ROUND(INDIRECT(ADDRESS(ROW()+(0), COLUMN()+(-3), 1))*INDIRECT(ADDRESS(ROW()+(0), COLUMN()+(-1), 1)), 2)</f>
        <v>12.21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0.416</v>
      </c>
      <c r="H25" s="13"/>
      <c r="I25" s="14">
        <v>25.28</v>
      </c>
      <c r="J25" s="14">
        <f ca="1">ROUND(INDIRECT(ADDRESS(ROW()+(0), COLUMN()+(-3), 1))*INDIRECT(ADDRESS(ROW()+(0), COLUMN()+(-1), 1)), 2)</f>
        <v>10.52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22.73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81.88</v>
      </c>
      <c r="J28" s="14">
        <f ca="1">ROUND(INDIRECT(ADDRESS(ROW()+(0), COLUMN()+(-3), 1))*INDIRECT(ADDRESS(ROW()+(0), COLUMN()+(-1), 1))/100, 2)</f>
        <v>1.64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83.52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162010</v>
      </c>
      <c r="G38" s="29"/>
      <c r="H38" s="29">
        <v>1.12201e+006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132006</v>
      </c>
      <c r="G40" s="29"/>
      <c r="H40" s="29">
        <v>132007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32" t="s">
        <v>79</v>
      </c>
      <c r="B42" s="32"/>
      <c r="C42" s="32"/>
      <c r="D42" s="32"/>
      <c r="E42" s="32"/>
      <c r="F42" s="33">
        <v>112007</v>
      </c>
      <c r="G42" s="33"/>
      <c r="H42" s="33">
        <v>112007</v>
      </c>
      <c r="I42" s="33"/>
      <c r="J42" s="33"/>
    </row>
    <row r="43" spans="1:10" ht="13.50" thickBot="1" customHeight="1">
      <c r="A43" s="28" t="s">
        <v>80</v>
      </c>
      <c r="B43" s="28"/>
      <c r="C43" s="28"/>
      <c r="D43" s="28"/>
      <c r="E43" s="28"/>
      <c r="F43" s="29">
        <v>1.11201e+006</v>
      </c>
      <c r="G43" s="29"/>
      <c r="H43" s="29">
        <v>1.11201e+006</v>
      </c>
      <c r="I43" s="29"/>
      <c r="J43" s="29" t="s">
        <v>81</v>
      </c>
    </row>
    <row r="44" spans="1:10" ht="24.00" thickBot="1" customHeight="1">
      <c r="A44" s="32" t="s">
        <v>82</v>
      </c>
      <c r="B44" s="32"/>
      <c r="C44" s="32"/>
      <c r="D44" s="32"/>
      <c r="E44" s="32"/>
      <c r="F44" s="33"/>
      <c r="G44" s="33"/>
      <c r="H44" s="33"/>
      <c r="I44" s="33"/>
      <c r="J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