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<sst xmlns="http://schemas.openxmlformats.org/spreadsheetml/2006/main" count="48" uniqueCount="48">
  <si>
    <t xml:space="preserve"/>
  </si>
  <si>
    <t xml:space="preserve">RGS010</t>
  </si>
  <si>
    <t xml:space="preserve">m²</t>
  </si>
  <si>
    <t xml:space="preserve">Revestiment amb morter acrílic.</t>
  </si>
  <si>
    <r>
      <rPr>
        <sz val="8.25"/>
        <color rgb="FF000000"/>
        <rFont val="Arial"/>
        <family val="2"/>
      </rPr>
      <t xml:space="preserve">Revestiment decoratiu en façanes, amb morter acrílic, Reviquarz Q-150 "PINTURAS ISAVAL", aplicat manualment, acabat ratllat, color blanc, sobre emprimació acrílica, reguladora de l'absorció Reviquarz Primer "PINTURAS ISAVAL", color blanc, prèvia aplicació d'una mà de làtex multiús, en aquells llocs de la seva superfície on presenti deficiències.</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</si>
  <si>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</si>
  <si>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</si>
  <si>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</si>
  <si>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</si>
  <si>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</si>
  <si>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</si>
  <si>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</si>
  <si>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mt28pcc040a</t>
  </si>
  <si>
    <t xml:space="preserve">kg</t>
  </si>
  <si>
    <t xml:space="preserve">Làtex multiús, compost de resina sintètica en dispersió aquosa i additius orgànics i inorgànics.</t>
  </si>
  <si>
    <t xml:space="preserve">mt28mav050a</t>
  </si>
  <si>
    <t xml:space="preserve">kg</t>
  </si>
  <si>
    <t xml:space="preserve">Morter acrílic, Reviquarz Q-150 "PINTURAS ISAVAL", acabat ratllat, color blanc, amb una mida màxima de partícula de 1,5 mm, impermeable a l'aigua de pluja, permeable al vapor d'aigua i amb resistència als raigs UV, als àlcalis i a la intempèrie, per a aplicar amb llana, segons UNE-EN 1504-2.</t>
  </si>
  <si>
    <t xml:space="preserve">mt28mav020y</t>
  </si>
  <si>
    <t xml:space="preserve">l</t>
  </si>
  <si>
    <t xml:space="preserve">Emprimació acrílica, reguladora de l'absorció Reviquarz Primer "PINTURAS ISAVAL", color blanc, permeable al vapor d'aigua i amb resistència als àlcalis i al diòxid de carboni, per a aplicar amb brotxa, corró o pistola.</t>
  </si>
  <si>
    <t xml:space="preserve">mt27wav020a</t>
  </si>
  <si>
    <t xml:space="preserve">m</t>
  </si>
  <si>
    <t xml:space="preserve">Cinta adhesiva de pintor, de 25 mm d'amplada.</t>
  </si>
  <si>
    <t xml:space="preserve">Subtotal materials:</t>
  </si>
  <si>
    <t xml:space="preserve">Mà d'obra</t>
  </si>
  <si>
    <t xml:space="preserve">mo039</t>
  </si>
  <si>
    <t xml:space="preserve">h</t>
  </si>
  <si>
    <t xml:space="preserve">Oficial 1ª revocador.</t>
  </si>
  <si>
    <t xml:space="preserve">mo111</t>
  </si>
  <si>
    <t xml:space="preserve">h</t>
  </si>
  <si>
    <t xml:space="preserve">Peó especialitzat revocador.</t>
  </si>
  <si>
    <t xml:space="preserve">Subtotal mà d'obra:</t>
  </si>
  <si>
    <t xml:space="preserve">Costos directes complementaris</t>
  </si>
  <si>
    <t xml:space="preserve">%</t>
  </si>
  <si>
    <t xml:space="preserve">Costos directes complementaris</t>
  </si>
  <si>
    <t xml:space="preserve">Cost de manteniment decennal: 32,81€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</si>
  <si>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</si>
  <si>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Referència i títol de la norma</t>
  </si>
  <si>
    <r>
      <rPr>
        <sz val="8.25"/>
        <color rgb="FF000000"/>
        <rFont val="Arial"/>
        <family val="2"/>
      </rPr>
      <t xml:space="preserve">Aplicabilitat</t>
    </r>
    <r>
      <rPr>
        <sz val="8.25"/>
        <color rgb="FF000000"/>
        <rFont val="Arial"/>
        <family val="2"/>
      </rPr>
      <t xml:space="preserve">(a)</t>
    </r>
  </si>
  <si>
    <r>
      <rPr>
        <sz val="8.25"/>
        <color rgb="FF000000"/>
        <rFont val="Arial"/>
        <family val="2"/>
      </rPr>
      <t xml:space="preserve">Obligatorietat</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</si>
  <si>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</si>
  <si>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1504-2:2004</t>
  </si>
  <si>
    <t xml:space="preserve">1/2+/3/4</t>
  </si>
  <si>
    <t xml:space="preserve">Productos y sistemas para la protección y reparación de estructuras de hormigón. Definiciones, requisitos, control de calidad y evaluación de la conformidad. Parte 2: Sistemas de protección de superficie</t>
  </si>
  <si>
    <r>
      <rPr>
        <sz val="8.25"/>
        <color rgb="FF000000"/>
        <rFont val="Arial"/>
        <family val="2"/>
      </rPr>
      <t xml:space="preserve">(a)</t>
    </r>
    <r>
      <rPr>
        <sz val="8.25"/>
        <color rgb="FF000000"/>
        <rFont val="Arial"/>
        <family val="2"/>
      </rPr>
      <t xml:space="preserve"> </t>
    </r>
    <r>
      <rPr>
        <sz val="8.25"/>
        <color rgb="FF000000"/>
        <rFont val="Arial"/>
        <family val="2"/>
      </rPr>
      <t xml:space="preserve">Data d'aplicabilitat de la norma harmonitzada</t>
    </r>
  </si>
  <si>
    <r>
      <rPr>
        <sz val="8.25"/>
        <color rgb="FF000000"/>
        <rFont val="Arial"/>
        <family val="2"/>
      </rPr>
      <t xml:space="preserve">(b)</t>
    </r>
    <r>
      <rPr>
        <sz val="8.25"/>
        <color rgb="FF000000"/>
        <rFont val="Arial"/>
        <family val="2"/>
      </rPr>
      <t xml:space="preserve"> </t>
    </r>
    <r>
      <rPr>
        <sz val="8.25"/>
        <color rgb="FF000000"/>
        <rFont val="Arial"/>
        <family val="2"/>
      </rPr>
      <t xml:space="preserve">Data en què finalitza el període de coexistència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</si>
  <si>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d'avaluació i verificació de la constància de les prestacions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</si>
</sst>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5.27" customWidth="1"/>
    <col min="5" max="5" width="74.80" customWidth="1"/>
    <col min="6" max="6" width="2.04" customWidth="1"/>
    <col min="7" max="7" width="9.69" customWidth="1"/>
    <col min="8" max="8" width="3.57" customWidth="1"/>
    <col min="9" max="9" width="9.69" customWidth="1"/>
    <col min="10" max="10" width="1.02" customWidth="1"/>
    <col min="11" max="11" width="7.99"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45.00" thickBot="1" customHeight="1">
      <c r="A5" s="5" t="s">
        <v>4</v>
      </c>
      <c r="B5" s="5"/>
      <c r="C5" s="5"/>
      <c r="D5" s="5"/>
      <c r="E5" s="5"/>
      <c r="F5" s="5"/>
      <c r="G5" s="5"/>
      <c r="H5" s="5"/>
      <c r="I5" s="5"/>
      <c r="J5" s="5"/>
      <c r="K5" s="5"/>
    </row>
    <row r="8" spans="1:11" ht="24.00" thickBot="1" customHeight="1">
      <c r="A8" s="6" t="s">
        <v>5</v>
      </c>
      <c r="B8" s="6"/>
      <c r="C8" s="6" t="s">
        <v>6</v>
      </c>
      <c r="D8" s="6"/>
      <c r="E8" s="6" t="s">
        <v>7</v>
      </c>
      <c r="F8" s="6"/>
      <c r="G8" s="7" t="s">
        <v>8</v>
      </c>
      <c r="H8" s="7"/>
      <c r="I8" s="7" t="s">
        <v>9</v>
      </c>
      <c r="J8" s="7"/>
      <c r="K8" s="7" t="s">
        <v>10</v>
      </c>
    </row>
    <row r="9" spans="1:11" ht="13.50" thickBot="1" customHeight="1">
      <c r="A9" s="8">
        <v>1</v>
      </c>
      <c r="B9" s="8"/>
      <c r="C9" s="8"/>
      <c r="D9" s="8"/>
      <c r="E9" s="9" t="s">
        <v>11</v>
      </c>
      <c r="F9" s="9"/>
      <c r="G9" s="9"/>
      <c r="H9" s="9"/>
      <c r="I9" s="8"/>
      <c r="J9" s="8"/>
      <c r="K9" s="8"/>
    </row>
    <row r="10" spans="1:11" ht="24.00" thickBot="1" customHeight="1">
      <c r="A10" s="1" t="s">
        <v>12</v>
      </c>
      <c r="B10" s="1"/>
      <c r="C10" s="10" t="s">
        <v>13</v>
      </c>
      <c r="D10" s="10"/>
      <c r="E10" s="1" t="s">
        <v>14</v>
      </c>
      <c r="F10" s="1"/>
      <c r="G10" s="11">
        <v>0.075</v>
      </c>
      <c r="H10" s="11"/>
      <c r="I10" s="12">
        <v>10.87</v>
      </c>
      <c r="J10" s="12"/>
      <c r="K10" s="12">
        <f ca="1">ROUND(INDIRECT(ADDRESS(ROW()+(0), COLUMN()+(-4), 1))*INDIRECT(ADDRESS(ROW()+(0), COLUMN()+(-2), 1)), 2)</f>
        <v>0.82</v>
      </c>
    </row>
    <row r="11" spans="1:11" ht="45.00" thickBot="1" customHeight="1">
      <c r="A11" s="1" t="s">
        <v>15</v>
      </c>
      <c r="B11" s="1"/>
      <c r="C11" s="10" t="s">
        <v>16</v>
      </c>
      <c r="D11" s="10"/>
      <c r="E11" s="1" t="s">
        <v>17</v>
      </c>
      <c r="F11" s="1"/>
      <c r="G11" s="11">
        <v>2.5</v>
      </c>
      <c r="H11" s="11"/>
      <c r="I11" s="12">
        <v>2.97</v>
      </c>
      <c r="J11" s="12"/>
      <c r="K11" s="12">
        <f ca="1">ROUND(INDIRECT(ADDRESS(ROW()+(0), COLUMN()+(-4), 1))*INDIRECT(ADDRESS(ROW()+(0), COLUMN()+(-2), 1)), 2)</f>
        <v>7.43</v>
      </c>
    </row>
    <row r="12" spans="1:11" ht="34.50" thickBot="1" customHeight="1">
      <c r="A12" s="1" t="s">
        <v>18</v>
      </c>
      <c r="B12" s="1"/>
      <c r="C12" s="10" t="s">
        <v>19</v>
      </c>
      <c r="D12" s="10"/>
      <c r="E12" s="1" t="s">
        <v>20</v>
      </c>
      <c r="F12" s="1"/>
      <c r="G12" s="11">
        <v>0.286</v>
      </c>
      <c r="H12" s="11"/>
      <c r="I12" s="12">
        <v>4.5</v>
      </c>
      <c r="J12" s="12"/>
      <c r="K12" s="12">
        <f ca="1">ROUND(INDIRECT(ADDRESS(ROW()+(0), COLUMN()+(-4), 1))*INDIRECT(ADDRESS(ROW()+(0), COLUMN()+(-2), 1)), 2)</f>
        <v>1.29</v>
      </c>
    </row>
    <row r="13" spans="1:11" ht="13.50" thickBot="1" customHeight="1">
      <c r="A13" s="1" t="s">
        <v>21</v>
      </c>
      <c r="B13" s="1"/>
      <c r="C13" s="10" t="s">
        <v>22</v>
      </c>
      <c r="D13" s="10"/>
      <c r="E13" s="1" t="s">
        <v>23</v>
      </c>
      <c r="F13" s="1"/>
      <c r="G13" s="13">
        <v>1.75</v>
      </c>
      <c r="H13" s="13"/>
      <c r="I13" s="14">
        <v>0.1</v>
      </c>
      <c r="J13" s="14"/>
      <c r="K13" s="14">
        <f ca="1">ROUND(INDIRECT(ADDRESS(ROW()+(0), COLUMN()+(-4), 1))*INDIRECT(ADDRESS(ROW()+(0), COLUMN()+(-2), 1)), 2)</f>
        <v>0.18</v>
      </c>
    </row>
    <row r="14" spans="1:11" ht="13.50" thickBot="1" customHeight="1">
      <c r="A14" s="15"/>
      <c r="B14" s="15"/>
      <c r="C14" s="15"/>
      <c r="D14" s="15"/>
      <c r="E14" s="15"/>
      <c r="F14" s="15"/>
      <c r="G14" s="9" t="s">
        <v>24</v>
      </c>
      <c r="H14" s="9"/>
      <c r="I14" s="9"/>
      <c r="J14" s="9"/>
      <c r="K14" s="17">
        <f ca="1">ROUND(SUM(INDIRECT(ADDRESS(ROW()+(-1), COLUMN()+(0), 1)),INDIRECT(ADDRESS(ROW()+(-2), COLUMN()+(0), 1)),INDIRECT(ADDRESS(ROW()+(-3), COLUMN()+(0), 1)),INDIRECT(ADDRESS(ROW()+(-4), COLUMN()+(0), 1))), 2)</f>
        <v>9.72</v>
      </c>
    </row>
    <row r="15" spans="1:11" ht="13.50" thickBot="1" customHeight="1">
      <c r="A15" s="15">
        <v>2</v>
      </c>
      <c r="B15" s="15"/>
      <c r="C15" s="15"/>
      <c r="D15" s="15"/>
      <c r="E15" s="18" t="s">
        <v>25</v>
      </c>
      <c r="F15" s="18"/>
      <c r="G15" s="18"/>
      <c r="H15" s="18"/>
      <c r="I15" s="15"/>
      <c r="J15" s="15"/>
      <c r="K15" s="15"/>
    </row>
    <row r="16" spans="1:11" ht="13.50" thickBot="1" customHeight="1">
      <c r="A16" s="1" t="s">
        <v>26</v>
      </c>
      <c r="B16" s="1"/>
      <c r="C16" s="10" t="s">
        <v>27</v>
      </c>
      <c r="D16" s="10"/>
      <c r="E16" s="1" t="s">
        <v>28</v>
      </c>
      <c r="F16" s="1"/>
      <c r="G16" s="11">
        <v>0.245</v>
      </c>
      <c r="H16" s="11"/>
      <c r="I16" s="12">
        <v>28.42</v>
      </c>
      <c r="J16" s="12"/>
      <c r="K16" s="12">
        <f ca="1">ROUND(INDIRECT(ADDRESS(ROW()+(0), COLUMN()+(-4), 1))*INDIRECT(ADDRESS(ROW()+(0), COLUMN()+(-2), 1)), 2)</f>
        <v>6.96</v>
      </c>
    </row>
    <row r="17" spans="1:11" ht="13.50" thickBot="1" customHeight="1">
      <c r="A17" s="1" t="s">
        <v>29</v>
      </c>
      <c r="B17" s="1"/>
      <c r="C17" s="10" t="s">
        <v>30</v>
      </c>
      <c r="D17" s="10"/>
      <c r="E17" s="1" t="s">
        <v>31</v>
      </c>
      <c r="F17" s="1"/>
      <c r="G17" s="13">
        <v>0.245</v>
      </c>
      <c r="H17" s="13"/>
      <c r="I17" s="14">
        <v>25.02</v>
      </c>
      <c r="J17" s="14"/>
      <c r="K17" s="14">
        <f ca="1">ROUND(INDIRECT(ADDRESS(ROW()+(0), COLUMN()+(-4), 1))*INDIRECT(ADDRESS(ROW()+(0), COLUMN()+(-2), 1)), 2)</f>
        <v>6.13</v>
      </c>
    </row>
    <row r="18" spans="1:11" ht="13.50" thickBot="1" customHeight="1">
      <c r="A18" s="15"/>
      <c r="B18" s="15"/>
      <c r="C18" s="15"/>
      <c r="D18" s="15"/>
      <c r="E18" s="15"/>
      <c r="F18" s="15"/>
      <c r="G18" s="9" t="s">
        <v>32</v>
      </c>
      <c r="H18" s="9"/>
      <c r="I18" s="9"/>
      <c r="J18" s="9"/>
      <c r="K18" s="17">
        <f ca="1">ROUND(SUM(INDIRECT(ADDRESS(ROW()+(-1), COLUMN()+(0), 1)),INDIRECT(ADDRESS(ROW()+(-2), COLUMN()+(0), 1))), 2)</f>
        <v>13.09</v>
      </c>
    </row>
    <row r="19" spans="1:11" ht="13.50" thickBot="1" customHeight="1">
      <c r="A19" s="15">
        <v>3</v>
      </c>
      <c r="B19" s="15"/>
      <c r="C19" s="15"/>
      <c r="D19" s="15"/>
      <c r="E19" s="18" t="s">
        <v>33</v>
      </c>
      <c r="F19" s="18"/>
      <c r="G19" s="18"/>
      <c r="H19" s="18"/>
      <c r="I19" s="15"/>
      <c r="J19" s="15"/>
      <c r="K19" s="15"/>
    </row>
    <row r="20" spans="1:11" ht="13.50" thickBot="1" customHeight="1">
      <c r="A20" s="19"/>
      <c r="B20" s="19"/>
      <c r="C20" s="20" t="s">
        <v>34</v>
      </c>
      <c r="D20" s="20"/>
      <c r="E20" s="19" t="s">
        <v>35</v>
      </c>
      <c r="F20" s="19"/>
      <c r="G20" s="13">
        <v>2</v>
      </c>
      <c r="H20" s="13"/>
      <c r="I20" s="14">
        <f ca="1">ROUND(SUM(INDIRECT(ADDRESS(ROW()+(-2), COLUMN()+(2), 1)),INDIRECT(ADDRESS(ROW()+(-6), COLUMN()+(2), 1))), 2)</f>
        <v>22.81</v>
      </c>
      <c r="J20" s="14"/>
      <c r="K20" s="14">
        <f ca="1">ROUND(INDIRECT(ADDRESS(ROW()+(0), COLUMN()+(-4), 1))*INDIRECT(ADDRESS(ROW()+(0), COLUMN()+(-2), 1))/100, 2)</f>
        <v>0.46</v>
      </c>
    </row>
    <row r="21" spans="1:11" ht="13.50" thickBot="1" customHeight="1">
      <c r="A21" s="21" t="s">
        <v>36</v>
      </c>
      <c r="B21" s="21"/>
      <c r="C21" s="22"/>
      <c r="D21" s="22"/>
      <c r="E21" s="23"/>
      <c r="F21" s="23"/>
      <c r="G21" s="24" t="s">
        <v>37</v>
      </c>
      <c r="H21" s="24"/>
      <c r="I21" s="25"/>
      <c r="J21" s="25"/>
      <c r="K21" s="26">
        <f ca="1">ROUND(SUM(INDIRECT(ADDRESS(ROW()+(-1), COLUMN()+(0), 1)),INDIRECT(ADDRESS(ROW()+(-3), COLUMN()+(0), 1)),INDIRECT(ADDRESS(ROW()+(-7), COLUMN()+(0), 1))), 2)</f>
        <v>23.27</v>
      </c>
    </row>
    <row r="24" spans="1:11" ht="13.50" thickBot="1" customHeight="1">
      <c r="A24" s="27" t="s">
        <v>38</v>
      </c>
      <c r="B24" s="27"/>
      <c r="C24" s="27"/>
      <c r="D24" s="27"/>
      <c r="E24" s="27"/>
      <c r="F24" s="27" t="s">
        <v>39</v>
      </c>
      <c r="G24" s="27"/>
      <c r="H24" s="27" t="s">
        <v>40</v>
      </c>
      <c r="I24" s="27"/>
      <c r="J24" s="27" t="s">
        <v>41</v>
      </c>
      <c r="K24" s="27"/>
    </row>
    <row r="25" spans="1:11" ht="13.50" thickBot="1" customHeight="1">
      <c r="A25" s="28" t="s">
        <v>42</v>
      </c>
      <c r="B25" s="28"/>
      <c r="C25" s="28"/>
      <c r="D25" s="28"/>
      <c r="E25" s="28"/>
      <c r="F25" s="29">
        <v>192005</v>
      </c>
      <c r="G25" s="29"/>
      <c r="H25" s="29">
        <v>112009</v>
      </c>
      <c r="I25" s="29"/>
      <c r="J25" s="29" t="s">
        <v>43</v>
      </c>
      <c r="K25" s="29"/>
    </row>
    <row r="26" spans="1:11" ht="24.00" thickBot="1" customHeight="1">
      <c r="A26" s="30" t="s">
        <v>44</v>
      </c>
      <c r="B26" s="30"/>
      <c r="C26" s="30"/>
      <c r="D26" s="30"/>
      <c r="E26" s="30"/>
      <c r="F26" s="31"/>
      <c r="G26" s="31"/>
      <c r="H26" s="31"/>
      <c r="I26" s="31"/>
      <c r="J26" s="31"/>
      <c r="K26" s="31"/>
    </row>
    <row r="29" spans="1:1" ht="33.75" thickBot="1" customHeight="1">
      <c r="A29" s="1" t="s">
        <v>45</v>
      </c>
      <c r="B29" s="1"/>
      <c r="C29" s="1"/>
      <c r="D29" s="1"/>
      <c r="E29" s="1"/>
      <c r="F29" s="1"/>
      <c r="G29" s="1"/>
      <c r="H29" s="1"/>
      <c r="I29" s="1"/>
      <c r="J29" s="1"/>
      <c r="K29" s="1"/>
    </row>
    <row r="30" spans="1:1" ht="33.75" thickBot="1" customHeight="1">
      <c r="A30" s="1" t="s">
        <v>46</v>
      </c>
      <c r="B30" s="1"/>
      <c r="C30" s="1"/>
      <c r="D30" s="1"/>
      <c r="E30" s="1"/>
      <c r="F30" s="1"/>
      <c r="G30" s="1"/>
      <c r="H30" s="1"/>
      <c r="I30" s="1"/>
      <c r="J30" s="1"/>
      <c r="K30" s="1"/>
    </row>
    <row r="31" spans="1:1" ht="33.75" thickBot="1" customHeight="1">
      <c r="A31" s="1" t="s">
        <v>47</v>
      </c>
      <c r="B31" s="1"/>
      <c r="C31" s="1"/>
      <c r="D31" s="1"/>
      <c r="E31" s="1"/>
      <c r="F31" s="1"/>
      <c r="G31" s="1"/>
      <c r="H31" s="1"/>
      <c r="I31" s="1"/>
      <c r="J31" s="1"/>
      <c r="K31" s="1"/>
    </row>
  </sheetData>
  <mergeCells count="78">
    <mergeCell ref="A1:K1"/>
    <mergeCell ref="B3:C3"/>
    <mergeCell ref="D3:K3"/>
    <mergeCell ref="A5:K5"/>
    <mergeCell ref="A8:B8"/>
    <mergeCell ref="C8:D8"/>
    <mergeCell ref="E8:F8"/>
    <mergeCell ref="G8:H8"/>
    <mergeCell ref="I8:J8"/>
    <mergeCell ref="A9:B9"/>
    <mergeCell ref="C9:D9"/>
    <mergeCell ref="E9:H9"/>
    <mergeCell ref="I9:J9"/>
    <mergeCell ref="A10:B10"/>
    <mergeCell ref="C10:D10"/>
    <mergeCell ref="E10:F10"/>
    <mergeCell ref="G10:H10"/>
    <mergeCell ref="I10:J10"/>
    <mergeCell ref="A11:B11"/>
    <mergeCell ref="C11:D11"/>
    <mergeCell ref="E11:F11"/>
    <mergeCell ref="G11:H11"/>
    <mergeCell ref="I11:J11"/>
    <mergeCell ref="A12:B12"/>
    <mergeCell ref="C12:D12"/>
    <mergeCell ref="E12:F12"/>
    <mergeCell ref="G12:H12"/>
    <mergeCell ref="I12:J12"/>
    <mergeCell ref="A13:B13"/>
    <mergeCell ref="C13:D13"/>
    <mergeCell ref="E13:F13"/>
    <mergeCell ref="G13:H13"/>
    <mergeCell ref="I13:J13"/>
    <mergeCell ref="A14:B14"/>
    <mergeCell ref="C14:D14"/>
    <mergeCell ref="E14:F14"/>
    <mergeCell ref="G14:J14"/>
    <mergeCell ref="A15:B15"/>
    <mergeCell ref="C15:D15"/>
    <mergeCell ref="E15:H15"/>
    <mergeCell ref="I15:J15"/>
    <mergeCell ref="A16:B16"/>
    <mergeCell ref="C16:D16"/>
    <mergeCell ref="E16:F16"/>
    <mergeCell ref="G16:H16"/>
    <mergeCell ref="I16:J16"/>
    <mergeCell ref="A17:B17"/>
    <mergeCell ref="C17:D17"/>
    <mergeCell ref="E17:F17"/>
    <mergeCell ref="G17:H17"/>
    <mergeCell ref="I17:J17"/>
    <mergeCell ref="A18:B18"/>
    <mergeCell ref="C18:D18"/>
    <mergeCell ref="E18:F18"/>
    <mergeCell ref="G18:J18"/>
    <mergeCell ref="A19:B19"/>
    <mergeCell ref="C19:D19"/>
    <mergeCell ref="E19:H19"/>
    <mergeCell ref="I19:J19"/>
    <mergeCell ref="A20:B20"/>
    <mergeCell ref="C20:D20"/>
    <mergeCell ref="E20:F20"/>
    <mergeCell ref="G20:H20"/>
    <mergeCell ref="I20:J20"/>
    <mergeCell ref="A21:F21"/>
    <mergeCell ref="G21:J21"/>
    <mergeCell ref="A24:E24"/>
    <mergeCell ref="F24:G24"/>
    <mergeCell ref="H24:I24"/>
    <mergeCell ref="J24:K24"/>
    <mergeCell ref="A25:E25"/>
    <mergeCell ref="F25:G26"/>
    <mergeCell ref="H25:I26"/>
    <mergeCell ref="J25:K26"/>
    <mergeCell ref="A26:E26"/>
    <mergeCell ref="A29:K29"/>
    <mergeCell ref="A30:K30"/>
    <mergeCell ref="A31:K31"/>
  </mergeCells>
  <pageMargins left="0.147638" right="0.147638" top="0.206693" bottom="0.206693" header="0.0" footer="0.0"/>
  <pageSetup paperSize="9" orientation="portrait"/>
  <rowBreaks count="0" manualBreakCount="0">
    </rowBreaks>
</worksheet>
</file>