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<sst xmlns="http://schemas.openxmlformats.org/spreadsheetml/2006/main" count="95" uniqueCount="95">
  <si>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</si>
  <si>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</si>
  <si>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</si>
  <si>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Envà de plaques de guix laminat, per a tancament de buit d'ascensor. Sistema Shaftwall "KNAUF".</t>
  </si>
  <si>
    <r>
      <rPr>
        <sz val="8.25"/>
        <color rgb="FF000000"/>
        <rFont val="Arial"/>
        <family val="2"/>
      </rPr>
      <t xml:space="preserve">Tancament de buit d'ascensor mitjançant el sistema Shaftwall W633.es "KNAUF d'envà múltiple, de 4,60 m d'altura màxima i 125 mm de gruix total, amb nivell de qualitat de l'acabat Q2, format per una estructura simple, de perfils de xapa d'acer galvanitzat de 60 mm d'amplada, a base de muntants tipus CT 60 (elements verticals), separats 600 mm entre si, i canals (elements horitzontals), a la què es cargolen quatre plaques en total una placa tipus massissa (DFH2) en una cara i tres plaques tipus tallafoc (DF) en l'altra cara; aïllament acústic mitjançant panell semirígid de llana mineral, espessor 45 mm, segons UNE-EN 13162, entre muntants de tipus CT. Inclús banda desolidaritzadora; fixacions per a l'ancoratge de canals i muntants metàl·lics; cargols per a la fixació de les plaques; cinta de paper amb reforç metàl·lic "KNAUF" i pasta de segellament Jointfiller F-1 GLS "KNAUF", cinta microperforada de paper "KNAUF".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</si>
  <si>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</si>
  <si>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</si>
  <si>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</si>
  <si>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</si>
  <si>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</si>
  <si>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</si>
  <si>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</si>
  <si>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</si>
  <si>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</si>
  <si>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</si>
  <si>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mt12sak030a</t>
  </si>
  <si>
    <t xml:space="preserve">m</t>
  </si>
  <si>
    <t xml:space="preserve">Canal CT 62 "KNAUF", d'acer galvanitzat, segons UNE-EN 14195.</t>
  </si>
  <si>
    <t xml:space="preserve">mt12psg220</t>
  </si>
  <si>
    <t xml:space="preserve">U</t>
  </si>
  <si>
    <t xml:space="preserve">Fixació composta per tac i cargol 5x27.</t>
  </si>
  <si>
    <t xml:space="preserve">mt12sak020a</t>
  </si>
  <si>
    <t xml:space="preserve">m</t>
  </si>
  <si>
    <t xml:space="preserve">Muntant CT 60 "KNAUF", d'acer galvanitzat, segons UNE-EN 14195.</t>
  </si>
  <si>
    <t xml:space="preserve">mt12sak010a</t>
  </si>
  <si>
    <t xml:space="preserve">m²</t>
  </si>
  <si>
    <t xml:space="preserve">Placa de guix laminat DFH2 / UNE-EN 520 - 600 / 3000 / 20 / amb les vores longitudinals quadrades, massissa "KNAUF", Euroclasse A2-s1, d0 de reacció al foc, segons UNE-EN 13501-1.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</si>
  <si>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</si>
  <si>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</si>
  <si>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</si>
  <si>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mt12ptk010dc</t>
  </si>
  <si>
    <t xml:space="preserve">U</t>
  </si>
  <si>
    <t xml:space="preserve">Cargol autoperforant TB "KNAUF" 3,5x25.</t>
  </si>
  <si>
    <t xml:space="preserve">mt12ppk010eb</t>
  </si>
  <si>
    <t xml:space="preserve">m²</t>
  </si>
  <si>
    <t xml:space="preserve">Placa de guix laminat DF / UNE-EN 520 - 1200 / longitud / 15 / amb les vores longitudinals afinades, tallafoc "KNAUF"; Euroclasse A2-s1, d0 de reacció al foc, segons UNE-EN 13501-1.</t>
  </si>
  <si>
    <t xml:space="preserve">mt12ptk010cf</t>
  </si>
  <si>
    <t xml:space="preserve">U</t>
  </si>
  <si>
    <t xml:space="preserve">Cargol autoperforant TN "KNAUF" 3,5x45.</t>
  </si>
  <si>
    <t xml:space="preserve">mt12ptk010cg</t>
  </si>
  <si>
    <t xml:space="preserve">U</t>
  </si>
  <si>
    <t xml:space="preserve">Cargol autoperforant TN "KNAUF" 3,9x55.</t>
  </si>
  <si>
    <t xml:space="preserve">mt12ptk010ch</t>
  </si>
  <si>
    <t xml:space="preserve">U</t>
  </si>
  <si>
    <t xml:space="preserve">Cargol autoperforant TN "KNAUF" 4,2x70.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</si>
  <si>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</si>
  <si>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</si>
  <si>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</si>
  <si>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mt12pik012oi</t>
  </si>
  <si>
    <t xml:space="preserve">kg</t>
  </si>
  <si>
    <t xml:space="preserve">Pasta d'adormiment en pols Unik 2H "KNAUF", d'adormiment lent (120 minuts);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</si>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</sst>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0.83</v>
      </c>
      <c r="J22" s="12">
        <f ca="1">ROUND(INDIRECT(ADDRESS(ROW()+(0), COLUMN()+(-3), 1))*INDIRECT(ADDRESS(ROW()+(0), COLUMN()+(-1), 1)), 2)</f>
        <v>1.19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83.78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0.77</v>
      </c>
      <c r="H27" s="11"/>
      <c r="I27" s="12">
        <v>29.34</v>
      </c>
      <c r="J27" s="12">
        <f ca="1">ROUND(INDIRECT(ADDRESS(ROW()+(0), COLUMN()+(-3), 1))*INDIRECT(ADDRESS(ROW()+(0), COLUMN()+(-1), 1)), 2)</f>
        <v>22.59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0.77</v>
      </c>
      <c r="H28" s="13"/>
      <c r="I28" s="14">
        <v>25.28</v>
      </c>
      <c r="J28" s="14">
        <f ca="1">ROUND(INDIRECT(ADDRESS(ROW()+(0), COLUMN()+(-3), 1))*INDIRECT(ADDRESS(ROW()+(0), COLUMN()+(-1), 1)), 2)</f>
        <v>19.47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42.06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125.84</v>
      </c>
      <c r="J31" s="14">
        <f ca="1">ROUND(INDIRECT(ADDRESS(ROW()+(0), COLUMN()+(-3), 1))*INDIRECT(ADDRESS(ROW()+(0), COLUMN()+(-1), 1))/100, 2)</f>
        <v>2.52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128.36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