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<sst xmlns="http://schemas.openxmlformats.org/spreadsheetml/2006/main" count="77" uniqueCount="77">
  <si>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</si>
  <si>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FBY019</t>
  </si>
  <si>
    <t xml:space="preserve">m²</t>
  </si>
  <si>
    <t xml:space="preserve">Envà de plaques de guix laminat, per a grans altures. Sistema "KNAUF".</t>
  </si>
  <si>
    <r>
      <rPr>
        <sz val="8.25"/>
        <color rgb="FF000000"/>
        <rFont val="Arial"/>
        <family val="2"/>
      </rPr>
      <t xml:space="preserve">Envà senzill Oversize "KNAUF" (18+70+18)/900 (70) (1 alta duresa (DI) + 1 alta duresa (DI)), per a grans altures, de 106 mm de gruix total, amb nivell de qualitat de l'acabat Q2, format per una estructura simple de perfils de xapa d'acer galvanitzat de 70 mm d'amplada, a base de muntants (elements verticals) separats 900 mm entre si, amb disposició normal "N" i canals (elements horitzontals), a la què es cargolen dues plaques en total (una placa tipus alta duresa (DI) en una cara i una placa tipus alta duresa (DI) en l'altra cara, totes de 18 mm d'espessor). Inclús banda acústica de dilatació autoadhesiva "KNAUF"; ancoratges de canals i muntants metàl·lics; cargols per a la fixació de les plaques; cinta de paper amb reforç metàl·lic "KNAUF" i pasta de segellament Jointfiller F-1 GLS "KNAUF", cinta microperforada de paper "KNAUF". El preu inclou la resolució de trobades i punts singulars, però no inclou l'aïllament a col·locar entre els muntants.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</si>
  <si>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</si>
  <si>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</si>
  <si>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</si>
  <si>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</si>
  <si>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</si>
  <si>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</si>
  <si>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</si>
  <si>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mt12pck020b</t>
  </si>
  <si>
    <t xml:space="preserve">m</t>
  </si>
  <si>
    <t xml:space="preserve">Banda acústica de dilatació, autoadhesiva, d'escuma de poliuretà de cel·les tancades "KNAUF", de 3,2 mm d'espessor i 50 mm d'amplada, resistència tèrmica 0,10 m²K/W, conductivitat tèrmica 0,032 W/(mK).</t>
  </si>
  <si>
    <t xml:space="preserve">mt12osk020a</t>
  </si>
  <si>
    <t xml:space="preserve">m</t>
  </si>
  <si>
    <t xml:space="preserve">Canal 70/30 "KNAUF" d'acer galvanitzat Z1 (Z140), per a sistema Oversize. Segons UNE-EN 14195.</t>
  </si>
  <si>
    <t xml:space="preserve">mt12osk010a</t>
  </si>
  <si>
    <t xml:space="preserve">m</t>
  </si>
  <si>
    <t xml:space="preserve">Muntant 70/38 "KNAUF" d'acer galvanitzat Z1 (Z140), per a sistema Oversize. Segons UNE-EN 14195.</t>
  </si>
  <si>
    <t xml:space="preserve">mt12ppk010hc</t>
  </si>
  <si>
    <t xml:space="preserve">m²</t>
  </si>
  <si>
    <t xml:space="preserve">Placa de guix laminat DI / UNE-EN 520 - 900 / longitud / 18 / amb les vores longitudinals afinades, alta duresa "KNAUF"; Euroclasse A2-s1, d0 de reacció al foc, segons UNE-EN 13501-1.</t>
  </si>
  <si>
    <t xml:space="preserve">mt12ptk010cc</t>
  </si>
  <si>
    <t xml:space="preserve">U</t>
  </si>
  <si>
    <t xml:space="preserve">Cargol autoperforant TN "KNAUF" 3,5x25.</t>
  </si>
  <si>
    <t xml:space="preserve">mt12psg220</t>
  </si>
  <si>
    <t xml:space="preserve">U</t>
  </si>
  <si>
    <t xml:space="preserve">Fixació composta per tac i cargol 5x27.</t>
  </si>
  <si>
    <t xml:space="preserve">mt12pik010f</t>
  </si>
  <si>
    <t xml:space="preserve">kg</t>
  </si>
  <si>
    <t xml:space="preserve">Pasta de segellament Jointfiller F-1 GLS "KNAUF", Euroclasse A2-s1, d0 de reacció al foc, segons UNE-EN 13501-1, rang de temperatura de treball de 5 a 30°C, per a aplicació manual amb cinta de segellament, segons UNE-EN 13963.</t>
  </si>
  <si>
    <t xml:space="preserve">mt12pik010e</t>
  </si>
  <si>
    <t xml:space="preserve">kg</t>
  </si>
  <si>
    <t xml:space="preserve">Pasta de segellament Jointfiller 24H "KNAUF", Euroclasse A2-s1, d0 de reacció al foc, segons UNE-EN 13501-1, rang de temperatura de treball de 5 a 30°C, per a aplicació manual amb cinta de segellament, segons UNE-EN 13963.</t>
  </si>
  <si>
    <t xml:space="preserve">mt12pck010a</t>
  </si>
  <si>
    <t xml:space="preserve">m</t>
  </si>
  <si>
    <t xml:space="preserve">Cinta microperforada de paper "KNAUF" de 50 mm d'amplada, segons UNE-EN 13963.</t>
  </si>
  <si>
    <t xml:space="preserve">mt12pck010d</t>
  </si>
  <si>
    <t xml:space="preserve">m</t>
  </si>
  <si>
    <t xml:space="preserve">Cinta de paper amb reforç metàl·lic "KNAUF" de 52 mm d'amplada,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</si>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</sst>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4.46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0.25</v>
      </c>
      <c r="J10" s="12">
        <f ca="1">ROUND(INDIRECT(ADDRESS(ROW()+(0), COLUMN()+(-3), 1))*INDIRECT(ADDRESS(ROW()+(0), COLUMN()+(-1), 1)), 2)</f>
        <v>0.3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0.7</v>
      </c>
      <c r="H11" s="11"/>
      <c r="I11" s="12">
        <v>1.68</v>
      </c>
      <c r="J11" s="12">
        <f ca="1">ROUND(INDIRECT(ADDRESS(ROW()+(0), COLUMN()+(-3), 1))*INDIRECT(ADDRESS(ROW()+(0), COLUMN()+(-1), 1)), 2)</f>
        <v>1.18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0.88</v>
      </c>
      <c r="H12" s="11"/>
      <c r="I12" s="12">
        <v>2.07</v>
      </c>
      <c r="J12" s="12">
        <f ca="1">ROUND(INDIRECT(ADDRESS(ROW()+(0), COLUMN()+(-3), 1))*INDIRECT(ADDRESS(ROW()+(0), COLUMN()+(-1), 1)), 2)</f>
        <v>1.82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2.1</v>
      </c>
      <c r="H13" s="11"/>
      <c r="I13" s="12">
        <v>8.94</v>
      </c>
      <c r="J13" s="12">
        <f ca="1">ROUND(INDIRECT(ADDRESS(ROW()+(0), COLUMN()+(-3), 1))*INDIRECT(ADDRESS(ROW()+(0), COLUMN()+(-1), 1)), 2)</f>
        <v>18.77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29</v>
      </c>
      <c r="H14" s="11"/>
      <c r="I14" s="12">
        <v>0.01</v>
      </c>
      <c r="J14" s="12">
        <f ca="1">ROUND(INDIRECT(ADDRESS(ROW()+(0), COLUMN()+(-3), 1))*INDIRECT(ADDRESS(ROW()+(0), COLUMN()+(-1), 1)), 2)</f>
        <v>0.29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1.6</v>
      </c>
      <c r="H15" s="11"/>
      <c r="I15" s="12">
        <v>0.06</v>
      </c>
      <c r="J15" s="12">
        <f ca="1">ROUND(INDIRECT(ADDRESS(ROW()+(0), COLUMN()+(-3), 1))*INDIRECT(ADDRESS(ROW()+(0), COLUMN()+(-1), 1)), 2)</f>
        <v>0.1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0.6</v>
      </c>
      <c r="H16" s="11"/>
      <c r="I16" s="12">
        <v>0.93</v>
      </c>
      <c r="J16" s="12">
        <f ca="1">ROUND(INDIRECT(ADDRESS(ROW()+(0), COLUMN()+(-3), 1))*INDIRECT(ADDRESS(ROW()+(0), COLUMN()+(-1), 1)), 2)</f>
        <v>0.56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0.612</v>
      </c>
      <c r="H17" s="11"/>
      <c r="I17" s="12">
        <v>0.93</v>
      </c>
      <c r="J17" s="12">
        <f ca="1">ROUND(INDIRECT(ADDRESS(ROW()+(0), COLUMN()+(-3), 1))*INDIRECT(ADDRESS(ROW()+(0), COLUMN()+(-1), 1)), 2)</f>
        <v>0.57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3.2</v>
      </c>
      <c r="H18" s="11"/>
      <c r="I18" s="12">
        <v>0.04</v>
      </c>
      <c r="J18" s="12">
        <f ca="1">ROUND(INDIRECT(ADDRESS(ROW()+(0), COLUMN()+(-3), 1))*INDIRECT(ADDRESS(ROW()+(0), COLUMN()+(-1), 1)), 2)</f>
        <v>0.13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0.3</v>
      </c>
      <c r="H19" s="13"/>
      <c r="I19" s="14">
        <v>0.42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23.85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0.318</v>
      </c>
      <c r="H22" s="11"/>
      <c r="I22" s="12">
        <v>29.34</v>
      </c>
      <c r="J22" s="12">
        <f ca="1">ROUND(INDIRECT(ADDRESS(ROW()+(0), COLUMN()+(-3), 1))*INDIRECT(ADDRESS(ROW()+(0), COLUMN()+(-1), 1)), 2)</f>
        <v>9.33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0.318</v>
      </c>
      <c r="H23" s="13"/>
      <c r="I23" s="14">
        <v>25.28</v>
      </c>
      <c r="J23" s="14">
        <f ca="1">ROUND(INDIRECT(ADDRESS(ROW()+(0), COLUMN()+(-3), 1))*INDIRECT(ADDRESS(ROW()+(0), COLUMN()+(-1), 1)), 2)</f>
        <v>8.04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17.37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41.22</v>
      </c>
      <c r="J26" s="14">
        <f ca="1">ROUND(INDIRECT(ADDRESS(ROW()+(0), COLUMN()+(-3), 1))*INDIRECT(ADDRESS(ROW()+(0), COLUMN()+(-1), 1))/100, 2)</f>
        <v>0.82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42.04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162010</v>
      </c>
      <c r="G34" s="29"/>
      <c r="H34" s="29">
        <v>1.12201e+006</v>
      </c>
      <c r="I34" s="29"/>
      <c r="J34" s="29" t="s">
        <v>65</v>
      </c>
    </row>
    <row r="35" spans="1:10" ht="13.5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132006</v>
      </c>
      <c r="G36" s="29"/>
      <c r="H36" s="29">
        <v>132007</v>
      </c>
      <c r="I36" s="29"/>
      <c r="J36" s="29" t="s">
        <v>68</v>
      </c>
    </row>
    <row r="37" spans="1:10" ht="13.50" thickBot="1" customHeight="1">
      <c r="A37" s="30" t="s">
        <v>69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70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71</v>
      </c>
      <c r="B39" s="28"/>
      <c r="C39" s="28"/>
      <c r="D39" s="28"/>
      <c r="E39" s="28"/>
      <c r="F39" s="29">
        <v>1.11201e+006</v>
      </c>
      <c r="G39" s="29"/>
      <c r="H39" s="29">
        <v>1.11201e+006</v>
      </c>
      <c r="I39" s="29"/>
      <c r="J39" s="29" t="s">
        <v>72</v>
      </c>
    </row>
    <row r="40" spans="1:10" ht="24.00" thickBot="1" customHeight="1">
      <c r="A40" s="32" t="s">
        <v>73</v>
      </c>
      <c r="B40" s="32"/>
      <c r="C40" s="32"/>
      <c r="D40" s="32"/>
      <c r="E40" s="32"/>
      <c r="F40" s="33"/>
      <c r="G40" s="33"/>
      <c r="H40" s="33"/>
      <c r="I40" s="33"/>
      <c r="J40" s="33"/>
    </row>
    <row r="43" spans="1:1" ht="33.75" thickBot="1" customHeight="1">
      <c r="A43" s="1" t="s">
        <v>74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75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76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1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