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<sst xmlns="http://schemas.openxmlformats.org/spreadsheetml/2006/main" count="77" uniqueCount="77">
  <si>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</si>
  <si>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FBY019</t>
  </si>
  <si>
    <t xml:space="preserve">m²</t>
  </si>
  <si>
    <t xml:space="preserve">Envà de plaques de guix laminat, per a grans altures. Sistema "KNAUF".</t>
  </si>
  <si>
    <r>
      <rPr>
        <sz val="8.25"/>
        <color rgb="FF000000"/>
        <rFont val="Arial"/>
        <family val="2"/>
      </rPr>
      <t xml:space="preserve">Envà senzill Oversize "KNAUF" (18+70+18)/450 (70) (1 alta duresa (DI) + 1 alta duresa (DI)), per a grans altures, de 106 mm de gruix total, amb nivell de qualitat de l'acabat Q2, format per una estructura simple de perfils de xapa d'acer galvanitzat de 70 mm d'amplada, a base de muntants (elements verticals) separats 450 mm entre si, amb disposició normal "N" i canals (elements horitzontals), a la què es cargolen dues plaques en total (una placa tipus alta duresa (DI) en una cara i una placa tipus alta duresa (DI) en l'altra cara, totes de 18 mm d'espessor). Inclús banda acústica de dilatació autoadhesiva "KNAUF"; ancoratges de canals i muntants metàl·lics; cargols per a la fixació de les plaques; cinta de paper amb reforç metàl·lic "KNAUF" i pasta de segellament Jointfiller F-1 GLS "KNAUF", cinta microperforada de paper "KNAUF".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</si>
  <si>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</si>
  <si>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</si>
  <si>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</si>
  <si>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</si>
  <si>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</si>
  <si>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</si>
  <si>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</si>
  <si>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</si>
  <si>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</si>
  <si>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</si>
  <si>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mt12osk020a</t>
  </si>
  <si>
    <t xml:space="preserve">m</t>
  </si>
  <si>
    <t xml:space="preserve">Canal 70/30 "KNAUF" d'acer galvanitzat Z1 (Z140), per a sistema Oversize. Segons UNE-EN 14195.</t>
  </si>
  <si>
    <t xml:space="preserve">mt12osk010a</t>
  </si>
  <si>
    <t xml:space="preserve">m</t>
  </si>
  <si>
    <t xml:space="preserve">Muntant 70/38 "KNAUF" d'acer galvanitzat Z1 (Z140), per a sistema Oversize. Segons UNE-EN 14195.</t>
  </si>
  <si>
    <t xml:space="preserve">mt12ppk010hc</t>
  </si>
  <si>
    <t xml:space="preserve">m²</t>
  </si>
  <si>
    <t xml:space="preserve">Placa de guix laminat DI / UNE-EN 520 - 900 / longitud / 18 / amb les vores longitudinals afinades, alta duresa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</si>
  <si>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</si>
  <si>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</si>
  <si>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</si>
  <si>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mt12psg220</t>
  </si>
  <si>
    <t xml:space="preserve">U</t>
  </si>
  <si>
    <t xml:space="preserve">Fixació composta per tac i cargol 5x27.</t>
  </si>
  <si>
    <t xml:space="preserve">mt12pik010f</t>
  </si>
  <si>
    <t xml:space="preserve">kg</t>
  </si>
  <si>
    <t xml:space="preserve">Pasta de segellament Jointfiller F-1 GLS "KNAUF", Euroclasse A2-s1, d0 de reacció al foc, segons UNE-EN 13501-1, rang de temperatura de treball de 5 a 30°C, per a aplicació manual amb cinta de segellament, segons UNE-EN 13963.</t>
  </si>
  <si>
    <t xml:space="preserve">mt12pik012pm</t>
  </si>
  <si>
    <t xml:space="preserve">kg</t>
  </si>
  <si>
    <t xml:space="preserve">Pasta d'adormiment en pols Unik 4H "KNAUF", d'enduriment ultralent (240 minuts);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</si>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</sst>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1.68</v>
      </c>
      <c r="J11" s="12">
        <f ca="1">ROUND(INDIRECT(ADDRESS(ROW()+(0), COLUMN()+(-3), 1))*INDIRECT(ADDRESS(ROW()+(0), COLUMN()+(-1), 1)), 2)</f>
        <v>1.18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2.57</v>
      </c>
      <c r="H12" s="11"/>
      <c r="I12" s="12">
        <v>2.07</v>
      </c>
      <c r="J12" s="12">
        <f ca="1">ROUND(INDIRECT(ADDRESS(ROW()+(0), COLUMN()+(-3), 1))*INDIRECT(ADDRESS(ROW()+(0), COLUMN()+(-1), 1)), 2)</f>
        <v>5.32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8.94</v>
      </c>
      <c r="J13" s="12">
        <f ca="1">ROUND(INDIRECT(ADDRESS(ROW()+(0), COLUMN()+(-3), 1))*INDIRECT(ADDRESS(ROW()+(0), COLUMN()+(-1), 1)), 2)</f>
        <v>18.77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38</v>
      </c>
      <c r="H14" s="11"/>
      <c r="I14" s="12">
        <v>0.01</v>
      </c>
      <c r="J14" s="12">
        <f ca="1">ROUND(INDIRECT(ADDRESS(ROW()+(0), COLUMN()+(-3), 1))*INDIRECT(ADDRESS(ROW()+(0), COLUMN()+(-1), 1)), 2)</f>
        <v>0.38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</v>
      </c>
      <c r="H15" s="11"/>
      <c r="I15" s="12">
        <v>0.06</v>
      </c>
      <c r="J15" s="12">
        <f ca="1">ROUND(INDIRECT(ADDRESS(ROW()+(0), COLUMN()+(-3), 1))*INDIRECT(ADDRESS(ROW()+(0), COLUMN()+(-1), 1)), 2)</f>
        <v>0.1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0.6</v>
      </c>
      <c r="H16" s="11"/>
      <c r="I16" s="12">
        <v>0.93</v>
      </c>
      <c r="J16" s="12">
        <f ca="1">ROUND(INDIRECT(ADDRESS(ROW()+(0), COLUMN()+(-3), 1))*INDIRECT(ADDRESS(ROW()+(0), COLUMN()+(-1), 1)), 2)</f>
        <v>0.56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0.612</v>
      </c>
      <c r="H17" s="11"/>
      <c r="I17" s="12">
        <v>0.83</v>
      </c>
      <c r="J17" s="12">
        <f ca="1">ROUND(INDIRECT(ADDRESS(ROW()+(0), COLUMN()+(-3), 1))*INDIRECT(ADDRESS(ROW()+(0), COLUMN()+(-1), 1)), 2)</f>
        <v>0.51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0.04</v>
      </c>
      <c r="J18" s="12">
        <f ca="1">ROUND(INDIRECT(ADDRESS(ROW()+(0), COLUMN()+(-3), 1))*INDIRECT(ADDRESS(ROW()+(0), COLUMN()+(-1), 1)), 2)</f>
        <v>0.13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27.38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0.355</v>
      </c>
      <c r="H22" s="11"/>
      <c r="I22" s="12">
        <v>29.34</v>
      </c>
      <c r="J22" s="12">
        <f ca="1">ROUND(INDIRECT(ADDRESS(ROW()+(0), COLUMN()+(-3), 1))*INDIRECT(ADDRESS(ROW()+(0), COLUMN()+(-1), 1)), 2)</f>
        <v>10.42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0.355</v>
      </c>
      <c r="H23" s="13"/>
      <c r="I23" s="14">
        <v>25.28</v>
      </c>
      <c r="J23" s="14">
        <f ca="1">ROUND(INDIRECT(ADDRESS(ROW()+(0), COLUMN()+(-3), 1))*INDIRECT(ADDRESS(ROW()+(0), COLUMN()+(-1), 1)), 2)</f>
        <v>8.97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19.39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46.77</v>
      </c>
      <c r="J26" s="14">
        <f ca="1">ROUND(INDIRECT(ADDRESS(ROW()+(0), COLUMN()+(-3), 1))*INDIRECT(ADDRESS(ROW()+(0), COLUMN()+(-1), 1))/100, 2)</f>
        <v>0.94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47.71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