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<sst xmlns="http://schemas.openxmlformats.org/spreadsheetml/2006/main" count="74" uniqueCount="74">
  <si>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</si>
  <si>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FBY015</t>
  </si>
  <si>
    <t xml:space="preserve">m²</t>
  </si>
  <si>
    <t xml:space="preserve">Envà de plaques de guix laminat. Sistema "KNAUF".</t>
  </si>
  <si>
    <r>
      <rPr>
        <sz val="8.25"/>
        <color rgb="FF000000"/>
        <rFont val="Arial"/>
        <family val="2"/>
      </rPr>
      <t xml:space="preserve">Envà senzill W111.es "KNAUF" (15+48+15)/600 (48) (2 Standard (A)), de 78 mm de gruix total, amb nivell de qualitat de l'acabat Q2, format per una estructura simple de perfils de xapa d'acer galvanitzat de 48 mm d'amplada, a base de muntants (elements verticals) separats 600 mm entre si, amb disposició normal "N" i canals (elements horitzontals), a la què es cargolen dues plaques en total (una placa tipus Standard (A) en cada cara, de 15 mm d'espessor cada placa).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</si>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</sst>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v>
      </c>
      <c r="H12" s="11"/>
      <c r="I12" s="12">
        <v>1.63</v>
      </c>
      <c r="J12" s="12">
        <f ca="1">ROUND(INDIRECT(ADDRESS(ROW()+(0), COLUMN()+(-3), 1))*INDIRECT(ADDRESS(ROW()+(0), COLUMN()+(-1), 1)), 2)</f>
        <v>3.26</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29</v>
      </c>
      <c r="H14" s="11"/>
      <c r="I14" s="12">
        <v>0.01</v>
      </c>
      <c r="J14" s="12">
        <f ca="1">ROUND(INDIRECT(ADDRESS(ROW()+(0), COLUMN()+(-3), 1))*INDIRECT(ADDRESS(ROW()+(0), COLUMN()+(-1), 1)), 2)</f>
        <v>0.29</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1.212</v>
      </c>
      <c r="H16" s="11"/>
      <c r="I16" s="12">
        <v>0.93</v>
      </c>
      <c r="J16" s="12">
        <f ca="1">ROUND(INDIRECT(ADDRESS(ROW()+(0), COLUMN()+(-3), 1))*INDIRECT(ADDRESS(ROW()+(0), COLUMN()+(-1), 1)), 2)</f>
        <v>1.13</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13.50" thickBot="1" customHeight="1">
      <c r="A18" s="1" t="s">
        <v>36</v>
      </c>
      <c r="B18" s="1"/>
      <c r="C18" s="10" t="s">
        <v>37</v>
      </c>
      <c r="D18" s="10"/>
      <c r="E18" s="1" t="s">
        <v>38</v>
      </c>
      <c r="F18" s="1"/>
      <c r="G18" s="13">
        <v>0.3</v>
      </c>
      <c r="H18" s="13"/>
      <c r="I18" s="14">
        <v>0.42</v>
      </c>
      <c r="J18" s="14">
        <f ca="1">ROUND(INDIRECT(ADDRESS(ROW()+(0), COLUMN()+(-3), 1))*INDIRECT(ADDRESS(ROW()+(0), COLUMN()+(-1), 1)), 2)</f>
        <v>0.13</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16.62</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0.318</v>
      </c>
      <c r="H21" s="11"/>
      <c r="I21" s="12">
        <v>29.34</v>
      </c>
      <c r="J21" s="12">
        <f ca="1">ROUND(INDIRECT(ADDRESS(ROW()+(0), COLUMN()+(-3), 1))*INDIRECT(ADDRESS(ROW()+(0), COLUMN()+(-1), 1)), 2)</f>
        <v>9.33</v>
      </c>
    </row>
    <row r="22" spans="1:10" ht="13.50" thickBot="1" customHeight="1">
      <c r="A22" s="1" t="s">
        <v>44</v>
      </c>
      <c r="B22" s="1"/>
      <c r="C22" s="10" t="s">
        <v>45</v>
      </c>
      <c r="D22" s="10"/>
      <c r="E22" s="1" t="s">
        <v>46</v>
      </c>
      <c r="F22" s="1"/>
      <c r="G22" s="13">
        <v>0.318</v>
      </c>
      <c r="H22" s="13"/>
      <c r="I22" s="14">
        <v>25.28</v>
      </c>
      <c r="J22" s="14">
        <f ca="1">ROUND(INDIRECT(ADDRESS(ROW()+(0), COLUMN()+(-3), 1))*INDIRECT(ADDRESS(ROW()+(0), COLUMN()+(-1), 1)), 2)</f>
        <v>8.04</v>
      </c>
    </row>
    <row r="23" spans="1:10" ht="13.50" thickBot="1" customHeight="1">
      <c r="A23" s="15"/>
      <c r="B23" s="15"/>
      <c r="C23" s="15"/>
      <c r="D23" s="15"/>
      <c r="E23" s="15"/>
      <c r="F23" s="15"/>
      <c r="G23" s="9" t="s">
        <v>47</v>
      </c>
      <c r="H23" s="9"/>
      <c r="I23" s="9"/>
      <c r="J23" s="17">
        <f ca="1">ROUND(SUM(INDIRECT(ADDRESS(ROW()+(-1), COLUMN()+(0), 1)),INDIRECT(ADDRESS(ROW()+(-2), COLUMN()+(0), 1))), 2)</f>
        <v>17.37</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33.99</v>
      </c>
      <c r="J25" s="14">
        <f ca="1">ROUND(INDIRECT(ADDRESS(ROW()+(0), COLUMN()+(-3), 1))*INDIRECT(ADDRESS(ROW()+(0), COLUMN()+(-1), 1))/100, 2)</f>
        <v>0.68</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34.67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