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<sst xmlns="http://schemas.openxmlformats.org/spreadsheetml/2006/main" count="38" uniqueCount="38">
  <si>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</si>
  <si>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ISS010</t>
  </si>
  <si>
    <t xml:space="preserve">m</t>
  </si>
  <si>
    <t xml:space="preserve">Col·lector suspès.</t>
  </si>
  <si>
    <r>
      <rPr>
        <sz val="8.25"/>
        <color rgb="FF000000"/>
        <rFont val="Arial"/>
        <family val="2"/>
      </rPr>
      <t xml:space="preserve">Col·lector suspès insonoritzat i amb resistència al foc de PVC, multicapa, de 32 mm de diàmetre, unió enganxada amb adhesiu.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</si>
  <si>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</si>
  <si>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</si>
  <si>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</si>
  <si>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</si>
  <si>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</si>
  <si>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</si>
  <si>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</si>
  <si>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mt36tiq051a</t>
  </si>
  <si>
    <t xml:space="preserve">U</t>
  </si>
  <si>
    <t xml:space="preserve">Material auxiliar per a muntatge i subjecció a l'obra de les canonades multicapa de PVC, insonoritzat, de 32 mm de diàmetre i 5 m de longitud nominal.</t>
  </si>
  <si>
    <t xml:space="preserve">mt36tiq050aj</t>
  </si>
  <si>
    <t xml:space="preserve">m</t>
  </si>
  <si>
    <t xml:space="preserve">Tub multicapa de PVC, segons UNE-EN 1453-1, insonoritzat i resistent al foc (reacció al foc classe B-s1, d0 segons UNE-EN 13501-1), de 32 mm de diàmetre i 3 mm de gruix, 5 m de longitud nominal, unió enganxada amb adhesiu, amb el preu incrementat el 45% en concepte d'accessoris i peces especials.</t>
  </si>
  <si>
    <t xml:space="preserve">mt36tiq012a</t>
  </si>
  <si>
    <t xml:space="preserve">l</t>
  </si>
  <si>
    <t xml:space="preserve">Líquid netejador per enganxat mitjançant adhesiu de tubs i accessoris de PVC.</t>
  </si>
  <si>
    <t xml:space="preserve">mt36tiq013a</t>
  </si>
  <si>
    <t xml:space="preserve">kg</t>
  </si>
  <si>
    <t xml:space="preserve">Adhesiu per tubs i accessoris de PVC.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</si>
  <si>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</si>
  <si>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</si>
  <si>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</si>
  <si>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</si>
  <si>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</si>
  <si>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</si>
  <si>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</si>
  <si>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</si>
  <si>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</si>
  <si>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</si>
  <si>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</si>
  <si>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</si>
  <si>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1,71€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</si>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</sst>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25" customWidth="1"/>
    <col min="3" max="3" width="1.36" customWidth="1"/>
    <col min="4" max="4" width="5.27" customWidth="1"/>
    <col min="5" max="5" width="78.37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0.25</v>
      </c>
      <c r="H10" s="12">
        <f ca="1">ROUND(INDIRECT(ADDRESS(ROW()+(0), COLUMN()+(-2), 1))*INDIRECT(ADDRESS(ROW()+(0), COLUMN()+(-1), 1)), 2)</f>
        <v>0.25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7.13</v>
      </c>
      <c r="H11" s="12">
        <f ca="1">ROUND(INDIRECT(ADDRESS(ROW()+(0), COLUMN()+(-2), 1))*INDIRECT(ADDRESS(ROW()+(0), COLUMN()+(-1), 1)), 2)</f>
        <v>7.49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0.02</v>
      </c>
      <c r="G12" s="12">
        <v>36.66</v>
      </c>
      <c r="H12" s="12">
        <f ca="1">ROUND(INDIRECT(ADDRESS(ROW()+(0), COLUMN()+(-2), 1))*INDIRECT(ADDRESS(ROW()+(0), COLUMN()+(-1), 1)), 2)</f>
        <v>0.73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0.016</v>
      </c>
      <c r="G13" s="14">
        <v>46.72</v>
      </c>
      <c r="H13" s="14">
        <f ca="1">ROUND(INDIRECT(ADDRESS(ROW()+(0), COLUMN()+(-2), 1))*INDIRECT(ADDRESS(ROW()+(0), COLUMN()+(-1), 1)), 2)</f>
        <v>0.75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9.22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0.144</v>
      </c>
      <c r="G16" s="12">
        <v>29.34</v>
      </c>
      <c r="H16" s="12">
        <f ca="1">ROUND(INDIRECT(ADDRESS(ROW()+(0), COLUMN()+(-2), 1))*INDIRECT(ADDRESS(ROW()+(0), COLUMN()+(-1), 1)), 2)</f>
        <v>4.22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0.072</v>
      </c>
      <c r="G17" s="14">
        <v>25.25</v>
      </c>
      <c r="H17" s="14">
        <f ca="1">ROUND(INDIRECT(ADDRESS(ROW()+(0), COLUMN()+(-2), 1))*INDIRECT(ADDRESS(ROW()+(0), COLUMN()+(-1), 1)), 2)</f>
        <v>1.82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6.04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15.26</v>
      </c>
      <c r="H20" s="14">
        <f ca="1">ROUND(INDIRECT(ADDRESS(ROW()+(0), COLUMN()+(-2), 1))*INDIRECT(ADDRESS(ROW()+(0), COLUMN()+(-1), 1))/100, 2)</f>
        <v>0.31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15.57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