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<sst xmlns="http://schemas.openxmlformats.org/spreadsheetml/2006/main" count="38" uniqueCount="38">
  <si>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</si>
  <si>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ISS010</t>
  </si>
  <si>
    <t xml:space="preserve">m</t>
  </si>
  <si>
    <t xml:space="preserve">Col·lector suspès.</t>
  </si>
  <si>
    <r>
      <rPr>
        <sz val="8.25"/>
        <color rgb="FF000000"/>
        <rFont val="Arial"/>
        <family val="2"/>
      </rPr>
      <t xml:space="preserve">Col·lector suspès de PVC, sèrie B, de 250 mm de diàmetre, unió enganxada amb adhesiu.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</si>
  <si>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</si>
  <si>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</si>
  <si>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</si>
  <si>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</si>
  <si>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</si>
  <si>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</si>
  <si>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</si>
  <si>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mt36tit400k</t>
  </si>
  <si>
    <t xml:space="preserve">U</t>
  </si>
  <si>
    <t xml:space="preserve">Material auxiliar per a muntatge i subjecció a l'obra de les canonades de PVC, sèrie B, de 250 mm de diàmetre.</t>
  </si>
  <si>
    <t xml:space="preserve">mt36tit010kj</t>
  </si>
  <si>
    <t xml:space="preserve">m</t>
  </si>
  <si>
    <t xml:space="preserve">Tub de PVC, sèrie B, de 250 mm de diàmetre i 4,9 mm de gruix, segons UNE-EN 1329-1, amb el preu incrementat el 45% en concepte d'accessoris i peces especials.</t>
  </si>
  <si>
    <t xml:space="preserve">mt11var009</t>
  </si>
  <si>
    <t xml:space="preserve">l</t>
  </si>
  <si>
    <t xml:space="preserve">Líquid netejador per enganxat mitjançant adhesiu de tubs i accessoris de PVC.</t>
  </si>
  <si>
    <t xml:space="preserve">mt11var010</t>
  </si>
  <si>
    <t xml:space="preserve">l</t>
  </si>
  <si>
    <t xml:space="preserve">Adhesiu per tubs i accessoris de PVC.</t>
  </si>
  <si>
    <t xml:space="preserve">Subtotal materials:</t>
  </si>
  <si>
    <t xml:space="preserve">Mà d'obra</t>
  </si>
  <si>
    <t xml:space="preserve">mo008</t>
  </si>
  <si>
    <t xml:space="preserve">h</t>
  </si>
  <si>
    <t xml:space="preserve">Oficial 1ª lampista.</t>
  </si>
  <si>
    <t xml:space="preserve">mo107</t>
  </si>
  <si>
    <t xml:space="preserve">h</t>
  </si>
  <si>
    <t xml:space="preserve">Ajudant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</si>
  <si>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</si>
  <si>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</si>
  <si>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</si>
  <si>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</si>
  <si>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6,56€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</si>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</sst>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3.74" customWidth="1"/>
    <col min="3" max="3" width="1.87" customWidth="1"/>
    <col min="4" max="4" width="4.76" customWidth="1"/>
    <col min="5" max="5" width="77.86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2.74</v>
      </c>
      <c r="H10" s="12">
        <f ca="1">ROUND(INDIRECT(ADDRESS(ROW()+(0), COLUMN()+(-2), 1))*INDIRECT(ADDRESS(ROW()+(0), COLUMN()+(-1), 1)), 2)</f>
        <v>2.74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1.05</v>
      </c>
      <c r="G11" s="12">
        <v>26.45</v>
      </c>
      <c r="H11" s="12">
        <f ca="1">ROUND(INDIRECT(ADDRESS(ROW()+(0), COLUMN()+(-2), 1))*INDIRECT(ADDRESS(ROW()+(0), COLUMN()+(-1), 1)), 2)</f>
        <v>27.77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0.12</v>
      </c>
      <c r="G12" s="12">
        <v>37.6</v>
      </c>
      <c r="H12" s="12">
        <f ca="1">ROUND(INDIRECT(ADDRESS(ROW()+(0), COLUMN()+(-2), 1))*INDIRECT(ADDRESS(ROW()+(0), COLUMN()+(-1), 1)), 2)</f>
        <v>4.51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0.096</v>
      </c>
      <c r="G13" s="14">
        <v>47.92</v>
      </c>
      <c r="H13" s="14">
        <f ca="1">ROUND(INDIRECT(ADDRESS(ROW()+(0), COLUMN()+(-2), 1))*INDIRECT(ADDRESS(ROW()+(0), COLUMN()+(-1), 1)), 2)</f>
        <v>4.6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39.62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0.45</v>
      </c>
      <c r="G16" s="12">
        <v>29.34</v>
      </c>
      <c r="H16" s="12">
        <f ca="1">ROUND(INDIRECT(ADDRESS(ROW()+(0), COLUMN()+(-2), 1))*INDIRECT(ADDRESS(ROW()+(0), COLUMN()+(-1), 1)), 2)</f>
        <v>13.2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0.225</v>
      </c>
      <c r="G17" s="14">
        <v>25.25</v>
      </c>
      <c r="H17" s="14">
        <f ca="1">ROUND(INDIRECT(ADDRESS(ROW()+(0), COLUMN()+(-2), 1))*INDIRECT(ADDRESS(ROW()+(0), COLUMN()+(-1), 1)), 2)</f>
        <v>5.68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18.88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58.5</v>
      </c>
      <c r="H20" s="14">
        <f ca="1">ROUND(INDIRECT(ADDRESS(ROW()+(0), COLUMN()+(-2), 1))*INDIRECT(ADDRESS(ROW()+(0), COLUMN()+(-1), 1))/100, 2)</f>
        <v>1.17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59.67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