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<sst xmlns="http://schemas.openxmlformats.org/spreadsheetml/2006/main" count="47" uniqueCount="47">
  <si>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</si>
  <si>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ISD021</t>
  </si>
  <si>
    <t xml:space="preserve">U</t>
  </si>
  <si>
    <t xml:space="preserve">Xarxa interior d'evacuació per cambra de bany.</t>
  </si>
  <si>
    <r>
      <rPr>
        <sz val="8.25"/>
        <color rgb="FF000000"/>
        <rFont val="Arial"/>
        <family val="2"/>
      </rPr>
      <t xml:space="preserve">Xarxa interior d'evacuació amb resistència al foc, per cambra de bany amb dotació per: vàter, lavabo senzill, banyera, bidet, realitzada amb tub de PVC, multicapa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</si>
  <si>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</si>
  <si>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</si>
  <si>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</si>
  <si>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</si>
  <si>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</si>
  <si>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</si>
  <si>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</si>
  <si>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mt36tiq010bc</t>
  </si>
  <si>
    <t xml:space="preserve">m</t>
  </si>
  <si>
    <t xml:space="preserve">Tub multicapa de PVC, segons UNE-EN 1453-1, resistent al foc (reacció al foc classe B-s1, d0 segons UNE-EN 13501-1), de 40 mm de diàmetre i 3 mm de gruix, color gris RAL 7037, 5 m de longitud nominal, junt enganxat, amb el preu incrementat el 10% en concepte d'accessoris i peces especials.</t>
  </si>
  <si>
    <t xml:space="preserve">mt36tiq010gc</t>
  </si>
  <si>
    <t xml:space="preserve">m</t>
  </si>
  <si>
    <t xml:space="preserve">Tub multicapa de PVC, segons UNE-EN 1453-1, resistent al foc (reacció al foc classe B-s1, d0 segons UNE-EN 13501-1), de 110 mm de diàmetre i 3,2 mm de gruix, color gris RAL 7037, 3 m de longitud nominal, amb embocadura, junt enganxat, amb el preu incrementat el 10% en concepte d'accessoris i peces especials.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</si>
  <si>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</si>
  <si>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</si>
  <si>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</si>
  <si>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</si>
  <si>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</si>
  <si>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</si>
  <si>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</si>
  <si>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</si>
  <si>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</si>
  <si>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mt36bsj010ga</t>
  </si>
  <si>
    <t xml:space="preserve">U</t>
  </si>
  <si>
    <t xml:space="preserve">Caixa sifònica de PVC, model S-153 "JIMTEN", de 110 mm de diàmetre, amb cinc entrades de 40 mm de diàmetre i una sortida de 50 mm de diàmetre, amb tapa cega d'acer inoxidable.</t>
  </si>
  <si>
    <t xml:space="preserve">mt36tiq010ca</t>
  </si>
  <si>
    <t xml:space="preserve">m</t>
  </si>
  <si>
    <t xml:space="preserve">Tub multicapa de PVC, segons UNE-EN 1453-1, resistent al foc (reacció al foc classe B-s1, d0 segons UNE-EN 13501-1), de 50 mm de diàmetre i 3 mm de gruix, color gris RAL 7037, 5 m de longitud nominal, junt enganxat.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</si>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</sst>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5.16</v>
      </c>
      <c r="F10" s="12">
        <v>3.93</v>
      </c>
      <c r="G10" s="12">
        <f ca="1">ROUND(INDIRECT(ADDRESS(ROW()+(0), COLUMN()+(-2), 1))*INDIRECT(ADDRESS(ROW()+(0), COLUMN()+(-1), 1)), 2)</f>
        <v>20.28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11.39</v>
      </c>
      <c r="G11" s="12">
        <f ca="1">ROUND(INDIRECT(ADDRESS(ROW()+(0), COLUMN()+(-2), 1))*INDIRECT(ADDRESS(ROW()+(0), COLUMN()+(-1), 1)), 2)</f>
        <v>24.2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0.445</v>
      </c>
      <c r="F12" s="12">
        <v>36.66</v>
      </c>
      <c r="G12" s="12">
        <f ca="1">ROUND(INDIRECT(ADDRESS(ROW()+(0), COLUMN()+(-2), 1))*INDIRECT(ADDRESS(ROW()+(0), COLUMN()+(-1), 1)), 2)</f>
        <v>16.31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0.222</v>
      </c>
      <c r="F13" s="12">
        <v>46.72</v>
      </c>
      <c r="G13" s="12">
        <f ca="1">ROUND(INDIRECT(ADDRESS(ROW()+(0), COLUMN()+(-2), 1))*INDIRECT(ADDRESS(ROW()+(0), COLUMN()+(-1), 1)), 2)</f>
        <v>10.37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6.14</v>
      </c>
      <c r="G14" s="12">
        <f ca="1">ROUND(INDIRECT(ADDRESS(ROW()+(0), COLUMN()+(-2), 1))*INDIRECT(ADDRESS(ROW()+(0), COLUMN()+(-1), 1)), 2)</f>
        <v>4.3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19.06</v>
      </c>
      <c r="G15" s="12">
        <f ca="1">ROUND(INDIRECT(ADDRESS(ROW()+(0), COLUMN()+(-2), 1))*INDIRECT(ADDRESS(ROW()+(0), COLUMN()+(-1), 1)), 2)</f>
        <v>19.06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4.57</v>
      </c>
      <c r="G16" s="14">
        <f ca="1">ROUND(INDIRECT(ADDRESS(ROW()+(0), COLUMN()+(-2), 1))*INDIRECT(ADDRESS(ROW()+(0), COLUMN()+(-1), 1)), 2)</f>
        <v>4.57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99.09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10.76</v>
      </c>
      <c r="F19" s="12">
        <v>29.34</v>
      </c>
      <c r="G19" s="12">
        <f ca="1">ROUND(INDIRECT(ADDRESS(ROW()+(0), COLUMN()+(-2), 1))*INDIRECT(ADDRESS(ROW()+(0), COLUMN()+(-1), 1)), 2)</f>
        <v>315.7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5.38</v>
      </c>
      <c r="F20" s="14">
        <v>25.25</v>
      </c>
      <c r="G20" s="14">
        <f ca="1">ROUND(INDIRECT(ADDRESS(ROW()+(0), COLUMN()+(-2), 1))*INDIRECT(ADDRESS(ROW()+(0), COLUMN()+(-1), 1)), 2)</f>
        <v>135.85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451.55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550.64</v>
      </c>
      <c r="G23" s="14">
        <f ca="1">ROUND(INDIRECT(ADDRESS(ROW()+(0), COLUMN()+(-2), 1))*INDIRECT(ADDRESS(ROW()+(0), COLUMN()+(-1), 1))/100, 2)</f>
        <v>11.01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561.65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