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<sst xmlns="http://schemas.openxmlformats.org/spreadsheetml/2006/main" count="47" uniqueCount="47">
  <si>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</si>
  <si>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</si>
  <si>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</si>
  <si>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</si>
  <si>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</si>
  <si>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</si>
  <si>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</si>
  <si>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</si>
  <si>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</si>
  <si>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</si>
  <si>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</si>
  <si>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</si>
  <si>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</si>
  <si>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</si>
  <si>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</si>
  <si>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</si>
  <si>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</si>
  <si>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</si>
  <si>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</si>
  <si>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</si>
  <si>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</si>
  <si>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</si>
  <si>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</si>
  <si>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</si>
  <si>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mt36tiq050fd</t>
  </si>
  <si>
    <t xml:space="preserve">m</t>
  </si>
  <si>
    <t xml:space="preserve">Tub multicapa de PVC, segons UNE-EN 1453-1, insonoritzat i resistent al foc (reacció al foc classe B-s1, d0 segons UNE-EN 13501-1), de 110 mm de diàmetre i 3,2 mm de gruix, 3 m de longitud nominal, amb embocadura, unió a pressió amb junta elàstica, amb el preu incrementat el 15% en concepte d'accessoris i peces especials.</t>
  </si>
  <si>
    <t xml:space="preserve">mt36bsq015a</t>
  </si>
  <si>
    <t xml:space="preserve">U</t>
  </si>
  <si>
    <t xml:space="preserve">Caixa sifònica de PVC, insonoritzat,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</si>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</sst>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1.83</v>
      </c>
      <c r="G10" s="12">
        <f ca="1">ROUND(INDIRECT(ADDRESS(ROW()+(0), COLUMN()+(-2), 1))*INDIRECT(ADDRESS(ROW()+(0), COLUMN()+(-1), 1)), 2)</f>
        <v>9.44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47.92</v>
      </c>
      <c r="G13" s="12">
        <f ca="1">ROUND(INDIRECT(ADDRESS(ROW()+(0), COLUMN()+(-2), 1))*INDIRECT(ADDRESS(ROW()+(0), COLUMN()+(-1), 1)), 2)</f>
        <v>10.64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21.11</v>
      </c>
      <c r="G14" s="12">
        <f ca="1">ROUND(INDIRECT(ADDRESS(ROW()+(0), COLUMN()+(-2), 1))*INDIRECT(ADDRESS(ROW()+(0), COLUMN()+(-1), 1)), 2)</f>
        <v>14.78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25.14</v>
      </c>
      <c r="G15" s="12">
        <f ca="1">ROUND(INDIRECT(ADDRESS(ROW()+(0), COLUMN()+(-2), 1))*INDIRECT(ADDRESS(ROW()+(0), COLUMN()+(-1), 1)), 2)</f>
        <v>25.14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10.76</v>
      </c>
      <c r="F19" s="12">
        <v>29.34</v>
      </c>
      <c r="G19" s="12">
        <f ca="1">ROUND(INDIRECT(ADDRESS(ROW()+(0), COLUMN()+(-2), 1))*INDIRECT(ADDRESS(ROW()+(0), COLUMN()+(-1), 1)), 2)</f>
        <v>315.7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5.38</v>
      </c>
      <c r="F20" s="14">
        <v>25.25</v>
      </c>
      <c r="G20" s="14">
        <f ca="1">ROUND(INDIRECT(ADDRESS(ROW()+(0), COLUMN()+(-2), 1))*INDIRECT(ADDRESS(ROW()+(0), COLUMN()+(-1), 1)), 2)</f>
        <v>135.85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451.55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541.85</v>
      </c>
      <c r="G23" s="14">
        <f ca="1">ROUND(INDIRECT(ADDRESS(ROW()+(0), COLUMN()+(-2), 1))*INDIRECT(ADDRESS(ROW()+(0), COLUMN()+(-1), 1))/100, 2)</f>
        <v>10.84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552.69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