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<sst xmlns="http://schemas.openxmlformats.org/spreadsheetml/2006/main" count="38" uniqueCount="38">
  <si>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</si>
  <si>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ISD005</t>
  </si>
  <si>
    <t xml:space="preserve">m</t>
  </si>
  <si>
    <t xml:space="preserve">Xarxa de petita evacuació, encastada.</t>
  </si>
  <si>
    <r>
      <rPr>
        <sz val="8.25"/>
        <color rgb="FF000000"/>
        <rFont val="Arial"/>
        <family val="2"/>
      </rPr>
      <t xml:space="preserve">Xarxa de petita evacuació, insonoritzada i amb resistència al foc, encastada, de PVC, multicapa, de 32 mm de diàmetre, unió enganxada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</si>
  <si>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</si>
  <si>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</si>
  <si>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</si>
  <si>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</si>
  <si>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</si>
  <si>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</si>
  <si>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</si>
  <si>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mt36tiq051a</t>
  </si>
  <si>
    <t xml:space="preserve">U</t>
  </si>
  <si>
    <t xml:space="preserve">Material auxiliar per a muntatge i subjecció a l'obra de les canonades multicapa de PVC, insonoritzat, de 32 mm de diàmetre i 5 m de longitud nominal.</t>
  </si>
  <si>
    <t xml:space="preserve">mt36tiq050ac</t>
  </si>
  <si>
    <t xml:space="preserve">m</t>
  </si>
  <si>
    <t xml:space="preserve">Tub multicapa de PVC, segons UNE-EN 1453-1, insonoritzat i resistent al foc (reacció al foc classe B-s1, d0 segons UNE-EN 13501-1), de 32 mm de diàmetre i 3 mm de gruix, 5 m de longitud nominal, unió enganxada amb adhesiu, amb el preu incrementat el 10% en concepte d'accessoris i peces especials.</t>
  </si>
  <si>
    <t xml:space="preserve">mt36tiq012a</t>
  </si>
  <si>
    <t xml:space="preserve">l</t>
  </si>
  <si>
    <t xml:space="preserve">Líquid netejador per enganxat mitjançant adhesiu de tubs i accessoris de PVC.</t>
  </si>
  <si>
    <t xml:space="preserve">mt36tiq013a</t>
  </si>
  <si>
    <t xml:space="preserve">kg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</si>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</sst>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5.95" customWidth="1"/>
    <col min="5" max="5" width="77.69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0.25</v>
      </c>
      <c r="H10" s="12">
        <f ca="1">ROUND(INDIRECT(ADDRESS(ROW()+(0), COLUMN()+(-2), 1))*INDIRECT(ADDRESS(ROW()+(0), COLUMN()+(-1), 1)), 2)</f>
        <v>0.25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5.41</v>
      </c>
      <c r="H11" s="12">
        <f ca="1">ROUND(INDIRECT(ADDRESS(ROW()+(0), COLUMN()+(-2), 1))*INDIRECT(ADDRESS(ROW()+(0), COLUMN()+(-1), 1)), 2)</f>
        <v>5.68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</v>
      </c>
      <c r="G12" s="12">
        <v>36.66</v>
      </c>
      <c r="H12" s="12">
        <f ca="1">ROUND(INDIRECT(ADDRESS(ROW()+(0), COLUMN()+(-2), 1))*INDIRECT(ADDRESS(ROW()+(0), COLUMN()+(-1), 1)), 2)</f>
        <v>0.73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</v>
      </c>
      <c r="G13" s="14">
        <v>46.72</v>
      </c>
      <c r="H13" s="14">
        <f ca="1">ROUND(INDIRECT(ADDRESS(ROW()+(0), COLUMN()+(-2), 1))*INDIRECT(ADDRESS(ROW()+(0), COLUMN()+(-1), 1)), 2)</f>
        <v>0.47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7.13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0.077</v>
      </c>
      <c r="G16" s="12">
        <v>29.34</v>
      </c>
      <c r="H16" s="12">
        <f ca="1">ROUND(INDIRECT(ADDRESS(ROW()+(0), COLUMN()+(-2), 1))*INDIRECT(ADDRESS(ROW()+(0), COLUMN()+(-1), 1)), 2)</f>
        <v>2.26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0.038</v>
      </c>
      <c r="G17" s="14">
        <v>25.25</v>
      </c>
      <c r="H17" s="14">
        <f ca="1">ROUND(INDIRECT(ADDRESS(ROW()+(0), COLUMN()+(-2), 1))*INDIRECT(ADDRESS(ROW()+(0), COLUMN()+(-1), 1)), 2)</f>
        <v>0.96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3.22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10.35</v>
      </c>
      <c r="H20" s="14">
        <f ca="1">ROUND(INDIRECT(ADDRESS(ROW()+(0), COLUMN()+(-2), 1))*INDIRECT(ADDRESS(ROW()+(0), COLUMN()+(-1), 1))/100, 2)</f>
        <v>0.21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10.56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