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<sst xmlns="http://schemas.openxmlformats.org/spreadsheetml/2006/main" count="38" uniqueCount="38">
  <si>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</si>
  <si>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ISB011</t>
  </si>
  <si>
    <t xml:space="preserve">m</t>
  </si>
  <si>
    <t xml:space="preserve">Baixant en l'exterior de l'edifici per a aigües residuals i pluvials.</t>
  </si>
  <si>
    <r>
      <rPr>
        <sz val="8.25"/>
        <color rgb="FF000000"/>
        <rFont val="Arial"/>
        <family val="2"/>
      </rPr>
      <t xml:space="preserve">Baixant exterior amb resistència al foc de la xarxa d'evacuació d'aigües residuals, formada per tub de PVC, de 110 mm de diàmetre i 3,2 mm de gruix; unió enganxada amb adhesiu. Inclús líquid netejador, adhesiu per a tubs i accessoris de PVC,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</si>
  <si>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</si>
  <si>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</si>
  <si>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</si>
  <si>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</si>
  <si>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</si>
  <si>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</si>
  <si>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</si>
  <si>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mt36tiq011g</t>
  </si>
  <si>
    <t xml:space="preserve">U</t>
  </si>
  <si>
    <t xml:space="preserve">Material auxiliar per a muntatge i subjecció a l'obra de les canonades multicapa de PVC, de 110 mm de diàmetre i 3 m de longitud nominal.</t>
  </si>
  <si>
    <t xml:space="preserve">mt36tiq010gi</t>
  </si>
  <si>
    <t xml:space="preserve">m</t>
  </si>
  <si>
    <t xml:space="preserve">Tub multicapa de PVC, segons UNE-EN 1453-1, resistent al foc (reacció al foc classe B-s1, d0 segons UNE-EN 13501-1), de 110 mm de diàmetre i 3,2 mm de gruix, color gris RAL 7037, 3 m de longitud nominal, amb embocadura, junt enganxat, amb el preu incrementat el 40% en concepte d'accessoris i peces especials.</t>
  </si>
  <si>
    <t xml:space="preserve">mt36tiq012a</t>
  </si>
  <si>
    <t xml:space="preserve">l</t>
  </si>
  <si>
    <t xml:space="preserve">Líquid netejador per enganxat mitjançant adhesiu de tubs i accessoris de PVC.</t>
  </si>
  <si>
    <t xml:space="preserve">mt36tiq013a</t>
  </si>
  <si>
    <t xml:space="preserve">kg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</si>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</sst>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25" customWidth="1"/>
    <col min="3" max="3" width="1.36" customWidth="1"/>
    <col min="4" max="4" width="5.27" customWidth="1"/>
    <col min="5" max="5" width="77.3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0.52</v>
      </c>
      <c r="H10" s="12">
        <f ca="1">ROUND(INDIRECT(ADDRESS(ROW()+(0), COLUMN()+(-2), 1))*INDIRECT(ADDRESS(ROW()+(0), COLUMN()+(-1), 1)), 2)</f>
        <v>0.52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14.49</v>
      </c>
      <c r="H11" s="12">
        <f ca="1">ROUND(INDIRECT(ADDRESS(ROW()+(0), COLUMN()+(-2), 1))*INDIRECT(ADDRESS(ROW()+(0), COLUMN()+(-1), 1)), 2)</f>
        <v>14.49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0.032</v>
      </c>
      <c r="G12" s="12">
        <v>36.66</v>
      </c>
      <c r="H12" s="12">
        <f ca="1">ROUND(INDIRECT(ADDRESS(ROW()+(0), COLUMN()+(-2), 1))*INDIRECT(ADDRESS(ROW()+(0), COLUMN()+(-1), 1)), 2)</f>
        <v>1.17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0.016</v>
      </c>
      <c r="G13" s="14">
        <v>46.72</v>
      </c>
      <c r="H13" s="14">
        <f ca="1">ROUND(INDIRECT(ADDRESS(ROW()+(0), COLUMN()+(-2), 1))*INDIRECT(ADDRESS(ROW()+(0), COLUMN()+(-1), 1)), 2)</f>
        <v>0.75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16.93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0.234</v>
      </c>
      <c r="G16" s="12">
        <v>29.34</v>
      </c>
      <c r="H16" s="12">
        <f ca="1">ROUND(INDIRECT(ADDRESS(ROW()+(0), COLUMN()+(-2), 1))*INDIRECT(ADDRESS(ROW()+(0), COLUMN()+(-1), 1)), 2)</f>
        <v>6.87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0.117</v>
      </c>
      <c r="G17" s="14">
        <v>25.25</v>
      </c>
      <c r="H17" s="14">
        <f ca="1">ROUND(INDIRECT(ADDRESS(ROW()+(0), COLUMN()+(-2), 1))*INDIRECT(ADDRESS(ROW()+(0), COLUMN()+(-1), 1)), 2)</f>
        <v>2.95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9.82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26.75</v>
      </c>
      <c r="H20" s="14">
        <f ca="1">ROUND(INDIRECT(ADDRESS(ROW()+(0), COLUMN()+(-2), 1))*INDIRECT(ADDRESS(ROW()+(0), COLUMN()+(-1), 1))/100, 2)</f>
        <v>0.54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27.29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