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<sst xmlns="http://schemas.openxmlformats.org/spreadsheetml/2006/main" count="38" uniqueCount="38">
  <si>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</si>
  <si>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ISA010</t>
  </si>
  <si>
    <t xml:space="preserve">U</t>
  </si>
  <si>
    <t xml:space="preserve">Sistema d'elevació domèstic.</t>
  </si>
  <si>
    <r>
      <rPr>
        <sz val="8.25"/>
        <color rgb="FF000000"/>
        <rFont val="Arial"/>
        <family val="2"/>
      </rPr>
      <t xml:space="preserve">Triturador i estació de bombament sanitari, amb cisterna amb bastidor, de 500x1125x130 mm, per a un inodor suspès, un vàter i una dutxa, model T-604 CC "JIMTEN", descàrrega doble de 7,5-4,5 litres o única interrompible, per a placa de comandament de petit registre, sistema de polsador per cable d'endoll ràpid, aïllament en front a la condensació, clau d'esquadra de 1/2" amb tirantet, suport de maneguet per a vàter i cargols de suport, amb dos preses laterals de 40 mm de diàmetre i una presa superior de 40 mm de diàmetre i tub d'evacuació de 32 mm de diàmetre amb vàlvula antiretorn de tipus clapeta, bomba submergible de 6 m³/h amb fulles i impulsió 6 m.c.a. amb potència nominal del motor de 0,47 kW, alimentació monofàsica (230V/50Hz), nivell sonor 72 dB, i placa de comandament i polsador de vidre de color negre amb marc d'acer inoxidable, de descàrrega doble, connexió per cable, model S-721 "JIMTEN", instal·lació encastada en envà de plaques de guix. Inclús accessoris, unions i peces especials per a la instal·lació de l'electrobomba.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</si>
  <si>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</si>
  <si>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</si>
  <si>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</si>
  <si>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</si>
  <si>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</si>
  <si>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</si>
  <si>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</si>
  <si>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mt30jim100a</t>
  </si>
  <si>
    <t xml:space="preserve">U</t>
  </si>
  <si>
    <t xml:space="preserve">Triturador i estació de bombament sanitari, amb cisterna amb bastidor, de 500x1125x130 mm, per a un inodor suspès, un vàter i una dutxa, model T-604 CC "JIMTEN", descàrrega doble de 7,5-4,5 litres o única interrompible, per a placa de comandament de petit registre, sistema de polsador per cable d'endoll ràpid, aïllament en front a la condensació, clau d'esquadra de 1/2" amb tirantet, suport de maneguet per a vàter i cargols de suport, amb dos preses laterals de 40 mm de diàmetre i una presa superior de 40 mm de diàmetre i tub d'evacuació de 32 mm de diàmetre amb vàlvula antiretorn de tipus clapeta, bomba submergible de 6 m³/h amb fulles i impulsió 6 m.c.a. amb potència nominal del motor de 0,47 kW, alimentació monofàsica (230V/50Hz), nivell sonor 72 dB, per a encastar a envà de plaques de guix.</t>
  </si>
  <si>
    <t xml:space="preserve">mt30jim050l</t>
  </si>
  <si>
    <t xml:space="preserve">U</t>
  </si>
  <si>
    <t xml:space="preserve">Placa de comandament i polsador de vidre de color negre amb marc d'acer inoxidable, de descàrrega doble, connexió per cable, model S-721 "JIMTEN", per a cisterna encastada.</t>
  </si>
  <si>
    <t xml:space="preserve">mt37sve010e</t>
  </si>
  <si>
    <t xml:space="preserve">U</t>
  </si>
  <si>
    <t xml:space="preserve">Vàlvula d'esfera de llautó niquelat per roscar de 1 1/4".</t>
  </si>
  <si>
    <t xml:space="preserve">mt36bom050A</t>
  </si>
  <si>
    <t xml:space="preserve">m</t>
  </si>
  <si>
    <t xml:space="preserve">Conducte d'impulsió d'aigües residuals realitzat amb tub de PVC per a pressió de 12,5 atm, de 32 mm de diàmetre, amb extrem atrompetat, segons UNE-EN 1452.</t>
  </si>
  <si>
    <t xml:space="preserve">mt36bom051A</t>
  </si>
  <si>
    <t xml:space="preserve">U</t>
  </si>
  <si>
    <t xml:space="preserve">Repercussió, per m de canonada, d'accessoris, unions i peces especials per a tub de PVC per a pressió de 12,5 atm, de 32 mm de diàmetre.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</si>
  <si>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</si>
  <si>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</si>
  <si>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</si>
  <si>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</si>
  <si>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</si>
  <si>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</si>
  <si>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</si>
  <si>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</si>
  <si>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</si>
  <si>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2.656,70€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</si>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</sst>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63" customWidth="1"/>
    <col min="5" max="5" width="73.2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1391.95</v>
      </c>
      <c r="H10" s="12">
        <f ca="1">ROUND(INDIRECT(ADDRESS(ROW()+(0), COLUMN()+(-2), 1))*INDIRECT(ADDRESS(ROW()+(0), COLUMN()+(-1), 1)), 2)</f>
        <v>1391.95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415.5</v>
      </c>
      <c r="H11" s="12">
        <f ca="1">ROUND(INDIRECT(ADDRESS(ROW()+(0), COLUMN()+(-2), 1))*INDIRECT(ADDRESS(ROW()+(0), COLUMN()+(-1), 1)), 2)</f>
        <v>415.5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16.78</v>
      </c>
      <c r="H12" s="12">
        <f ca="1">ROUND(INDIRECT(ADDRESS(ROW()+(0), COLUMN()+(-2), 1))*INDIRECT(ADDRESS(ROW()+(0), COLUMN()+(-1), 1)), 2)</f>
        <v>16.78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1.75</v>
      </c>
      <c r="H13" s="12">
        <f ca="1">ROUND(INDIRECT(ADDRESS(ROW()+(0), COLUMN()+(-2), 1))*INDIRECT(ADDRESS(ROW()+(0), COLUMN()+(-1), 1)), 2)</f>
        <v>3.5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2</v>
      </c>
      <c r="G14" s="14">
        <v>0.52</v>
      </c>
      <c r="H14" s="14">
        <f ca="1">ROUND(INDIRECT(ADDRESS(ROW()+(0), COLUMN()+(-2), 1))*INDIRECT(ADDRESS(ROW()+(0), COLUMN()+(-1), 1)), 2)</f>
        <v>1.04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1828.77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1.079</v>
      </c>
      <c r="G17" s="14">
        <v>29.34</v>
      </c>
      <c r="H17" s="14">
        <f ca="1">ROUND(INDIRECT(ADDRESS(ROW()+(0), COLUMN()+(-2), 1))*INDIRECT(ADDRESS(ROW()+(0), COLUMN()+(-1), 1)), 2)</f>
        <v>31.66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31.66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1860.43</v>
      </c>
      <c r="H20" s="14">
        <f ca="1">ROUND(INDIRECT(ADDRESS(ROW()+(0), COLUMN()+(-2), 1))*INDIRECT(ADDRESS(ROW()+(0), COLUMN()+(-1), 1))/100, 2)</f>
        <v>37.21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2)</f>
        <v>1897.64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