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<sst xmlns="http://schemas.openxmlformats.org/spreadsheetml/2006/main" count="32" uniqueCount="32">
  <si>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</si>
  <si>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IHM314</t>
  </si>
  <si>
    <t xml:space="preserve">m</t>
  </si>
  <si>
    <t xml:space="preserve">Canonada multicapa de polipropilè copolímer random/polipropilè copolímer random amb fibra de vidre/polipropilè copolímer random (PP-R/PP-R amb fibra de vidre/PP-R), "JIMTEN".</t>
  </si>
  <si>
    <r>
      <rPr>
        <sz val="8.25"/>
        <color rgb="FF000000"/>
        <rFont val="Arial"/>
        <family val="2"/>
      </rPr>
      <t xml:space="preserve">Canonada formada per tub multicapa de polipropilè copolímer random/polipropilè copolímer random amb fibra de vidre/polipropilè copolímer random (PP-R/PP-R amb fibra de vidre/PP-R), de color verd amb 4 bandes de color vermell, SDR7,4, sèrie 3,2, "JIMTEN", de 125 mm de diàmetre exterior i 17,1 mm de gruix.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</si>
  <si>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</si>
  <si>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</si>
  <si>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</si>
  <si>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</si>
  <si>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</si>
  <si>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</si>
  <si>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</si>
  <si>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mt37tpj402j</t>
  </si>
  <si>
    <t xml:space="preserve">U</t>
  </si>
  <si>
    <t xml:space="preserve">Material auxiliar per a muntatge i subjecció a l'obra de les canonades multicapa de polipropilè copolímer random/polipropilè copolímer random amb fibra de vidre/polipropilè copolímer random (PP-R/PP-R amb fibra de vidre/PP-R), SDR7,4, sèrie 3,2, "JIMTEN", de 125 mm de diàmetre exterior.</t>
  </si>
  <si>
    <t xml:space="preserve">mt37tpj012jg</t>
  </si>
  <si>
    <t xml:space="preserve">m</t>
  </si>
  <si>
    <t xml:space="preserve">Tub multicapa de polipropilè copolímer random/polipropilè copolímer random amb fibra de vidre/polipropilè copolímer random (PP-R/PP-R amb fibra de vidre/PP-R), de color verd amb 4 bandes de color vermell, SDR7,4, sèrie 3,2, "JIMTEN", de 125 mm de diàmetre exterior i 17,1 mm de gruix, segons UNE-EN ISO 15874-2,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</si>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</sst>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1.87" customWidth="1"/>
    <col min="4" max="4" width="4.76" customWidth="1"/>
    <col min="5" max="5" width="76.33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5.65</v>
      </c>
      <c r="H10" s="12">
        <f ca="1">ROUND(INDIRECT(ADDRESS(ROW()+(0), COLUMN()+(-2), 1))*INDIRECT(ADDRESS(ROW()+(0), COLUMN()+(-1), 1)), 2)</f>
        <v>5.65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147.02</v>
      </c>
      <c r="H11" s="14">
        <f ca="1">ROUND(INDIRECT(ADDRESS(ROW()+(0), COLUMN()+(-2), 1))*INDIRECT(ADDRESS(ROW()+(0), COLUMN()+(-1), 1)), 2)</f>
        <v>147.02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152.67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0.156</v>
      </c>
      <c r="G14" s="12">
        <v>29.34</v>
      </c>
      <c r="H14" s="12">
        <f ca="1">ROUND(INDIRECT(ADDRESS(ROW()+(0), COLUMN()+(-2), 1))*INDIRECT(ADDRESS(ROW()+(0), COLUMN()+(-1), 1)), 2)</f>
        <v>4.58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0.156</v>
      </c>
      <c r="G15" s="14">
        <v>25.25</v>
      </c>
      <c r="H15" s="14">
        <f ca="1">ROUND(INDIRECT(ADDRESS(ROW()+(0), COLUMN()+(-2), 1))*INDIRECT(ADDRESS(ROW()+(0), COLUMN()+(-1), 1)), 2)</f>
        <v>3.94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161.19</v>
      </c>
      <c r="H18" s="14">
        <f ca="1">ROUND(INDIRECT(ADDRESS(ROW()+(0), COLUMN()+(-2), 1))*INDIRECT(ADDRESS(ROW()+(0), COLUMN()+(-1), 1))/100, 2)</f>
        <v>3.22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164.41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