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<sst xmlns="http://schemas.openxmlformats.org/spreadsheetml/2006/main" count="47" uniqueCount="47">
  <si>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</si>
  <si>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</si>
  <si>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</si>
  <si>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</si>
  <si>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de polietilè reticulat (PE-Xa), sèrie 5, de 20 mm de diàmetre exterior, PN=6 atm i 1,9 mm de gruix, subministrat en rotllos; vàlvula de retenció de llautó; clau de tall de llautó fos; aixeta de comprovació de llautó; purgador automàtic d'aire de llautó i aixeta de pas d'esfera de llautó niquelat.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</si>
  <si>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</si>
  <si>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</si>
  <si>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</si>
  <si>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</si>
  <si>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</si>
  <si>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</si>
  <si>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</si>
  <si>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mt37svr010a</t>
  </si>
  <si>
    <t xml:space="preserve">U</t>
  </si>
  <si>
    <t xml:space="preserve">Vàlvula de retenció de llautó per roscar de 1/2".</t>
  </si>
  <si>
    <t xml:space="preserve">mt37svc010a</t>
  </si>
  <si>
    <t xml:space="preserve">U</t>
  </si>
  <si>
    <t xml:space="preserve">Vàlvula de comporta de llautó fosa, per roscar, de 1/2".</t>
  </si>
  <si>
    <t xml:space="preserve">mt37sgl012a</t>
  </si>
  <si>
    <t xml:space="preserve">U</t>
  </si>
  <si>
    <t xml:space="preserve">Aixeta de comprovació de llautó, per roscar, de 1/2".</t>
  </si>
  <si>
    <t xml:space="preserve">mt37tpu400b</t>
  </si>
  <si>
    <t xml:space="preserve">U</t>
  </si>
  <si>
    <t xml:space="preserve">Material auxiliar per a muntatge i subjecció a l'obra de les canonades de polietilè reticulat (PE-Xa), sèrie 5, de 20 mm de diàmetre exterior.</t>
  </si>
  <si>
    <t xml:space="preserve">mt37tpu010bd</t>
  </si>
  <si>
    <t xml:space="preserve">m</t>
  </si>
  <si>
    <t xml:space="preserve">Tub de polietilè reticulat (PE-Xa), sèrie 5, de 20 mm de diàmetre exterior, PN=6 atm i 1,9 mm de gruix, subministrat en rotllos, segons UNE-EN ISO 15875-2,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</si>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</sst>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4.3</v>
      </c>
      <c r="G10" s="12">
        <f ca="1">ROUND(INDIRECT(ADDRESS(ROW()+(0), COLUMN()+(-2), 1))*INDIRECT(ADDRESS(ROW()+(0), COLUMN()+(-1), 1)), 2)</f>
        <v>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4.96</v>
      </c>
      <c r="G11" s="12">
        <f ca="1">ROUND(INDIRECT(ADDRESS(ROW()+(0), COLUMN()+(-2), 1))*INDIRECT(ADDRESS(ROW()+(0), COLUMN()+(-1), 1)), 2)</f>
        <v>4.96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5.14</v>
      </c>
      <c r="G12" s="12">
        <f ca="1">ROUND(INDIRECT(ADDRESS(ROW()+(0), COLUMN()+(-2), 1))*INDIRECT(ADDRESS(ROW()+(0), COLUMN()+(-1), 1)), 2)</f>
        <v>5.14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12</v>
      </c>
      <c r="F13" s="12">
        <v>0.16</v>
      </c>
      <c r="G13" s="12">
        <f ca="1">ROUND(INDIRECT(ADDRESS(ROW()+(0), COLUMN()+(-2), 1))*INDIRECT(ADDRESS(ROW()+(0), COLUMN()+(-1), 1)), 2)</f>
        <v>1.92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12</v>
      </c>
      <c r="F14" s="12">
        <v>3.63</v>
      </c>
      <c r="G14" s="12">
        <f ca="1">ROUND(INDIRECT(ADDRESS(ROW()+(0), COLUMN()+(-2), 1))*INDIRECT(ADDRESS(ROW()+(0), COLUMN()+(-1), 1)), 2)</f>
        <v>43.56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8.75</v>
      </c>
      <c r="G15" s="12">
        <f ca="1">ROUND(INDIRECT(ADDRESS(ROW()+(0), COLUMN()+(-2), 1))*INDIRECT(ADDRESS(ROW()+(0), COLUMN()+(-1), 1)), 2)</f>
        <v>8.75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4.95</v>
      </c>
      <c r="G16" s="14">
        <f ca="1">ROUND(INDIRECT(ADDRESS(ROW()+(0), COLUMN()+(-2), 1))*INDIRECT(ADDRESS(ROW()+(0), COLUMN()+(-1), 1)), 2)</f>
        <v>4.95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73.58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0.803</v>
      </c>
      <c r="F19" s="12">
        <v>29.34</v>
      </c>
      <c r="G19" s="12">
        <f ca="1">ROUND(INDIRECT(ADDRESS(ROW()+(0), COLUMN()+(-2), 1))*INDIRECT(ADDRESS(ROW()+(0), COLUMN()+(-1), 1)), 2)</f>
        <v>23.56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0.803</v>
      </c>
      <c r="F20" s="14">
        <v>25.25</v>
      </c>
      <c r="G20" s="14">
        <f ca="1">ROUND(INDIRECT(ADDRESS(ROW()+(0), COLUMN()+(-2), 1))*INDIRECT(ADDRESS(ROW()+(0), COLUMN()+(-1), 1)), 2)</f>
        <v>20.28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43.84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117.42</v>
      </c>
      <c r="G23" s="14">
        <f ca="1">ROUND(INDIRECT(ADDRESS(ROW()+(0), COLUMN()+(-2), 1))*INDIRECT(ADDRESS(ROW()+(0), COLUMN()+(-1), 1))/100, 2)</f>
        <v>2.35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119.77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