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<sst xmlns="http://schemas.openxmlformats.org/spreadsheetml/2006/main" count="38" uniqueCount="38">
  <si>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</si>
  <si>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</si>
  <si>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</si>
  <si>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</si>
  <si>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110 mm de diàmetre exterior, PN=6 atm i 10 mm de gruix, subministrat en barres;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</si>
  <si>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</si>
  <si>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</si>
  <si>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</si>
  <si>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</si>
  <si>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</si>
  <si>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</si>
  <si>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</si>
  <si>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mt37tpu399j</t>
  </si>
  <si>
    <t xml:space="preserve">U</t>
  </si>
  <si>
    <t xml:space="preserve">Material auxiliar per a muntatge i subjecció a l'obra de les canonades de polietilè reticulat (PE-Xa), sèrie 5, de 110 mm de diàmetre exterior, subministrat en barres.</t>
  </si>
  <si>
    <t xml:space="preserve">mt37tpu009jd</t>
  </si>
  <si>
    <t xml:space="preserve">m</t>
  </si>
  <si>
    <t xml:space="preserve">Tub de polietilè reticulat (PE-Xa), sèrie 5, de 110 mm de diàmetre exterior, PN=6 atm i 10 mm de gruix, subministrat en barres,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</si>
  <si>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</si>
  <si>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</si>
  <si>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</si>
  <si>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mt37sve010j</t>
  </si>
  <si>
    <t xml:space="preserve">U</t>
  </si>
  <si>
    <t xml:space="preserve">Vàlvula d'esfera de llautó niquelat per roscar de 4".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</si>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</sst>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29" customWidth="1"/>
    <col min="4" max="4" width="74.12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5.25</v>
      </c>
      <c r="G10" s="12">
        <f ca="1">ROUND(INDIRECT(ADDRESS(ROW()+(0), COLUMN()+(-2), 1))*INDIRECT(ADDRESS(ROW()+(0), COLUMN()+(-1), 1)), 2)</f>
        <v>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120.84</v>
      </c>
      <c r="G11" s="12">
        <f ca="1">ROUND(INDIRECT(ADDRESS(ROW()+(0), COLUMN()+(-2), 1))*INDIRECT(ADDRESS(ROW()+(0), COLUMN()+(-1), 1)), 2)</f>
        <v>1450.08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177.31</v>
      </c>
      <c r="G13" s="14">
        <f ca="1">ROUND(INDIRECT(ADDRESS(ROW()+(0), COLUMN()+(-2), 1))*INDIRECT(ADDRESS(ROW()+(0), COLUMN()+(-1), 1)), 2)</f>
        <v>177.31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1699.14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1.906</v>
      </c>
      <c r="F16" s="12">
        <v>29.34</v>
      </c>
      <c r="G16" s="12">
        <f ca="1">ROUND(INDIRECT(ADDRESS(ROW()+(0), COLUMN()+(-2), 1))*INDIRECT(ADDRESS(ROW()+(0), COLUMN()+(-1), 1)), 2)</f>
        <v>55.92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1.906</v>
      </c>
      <c r="F17" s="14">
        <v>25.25</v>
      </c>
      <c r="G17" s="14">
        <f ca="1">ROUND(INDIRECT(ADDRESS(ROW()+(0), COLUMN()+(-2), 1))*INDIRECT(ADDRESS(ROW()+(0), COLUMN()+(-1), 1)), 2)</f>
        <v>48.13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104.05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1803.19</v>
      </c>
      <c r="G20" s="14">
        <f ca="1">ROUND(INDIRECT(ADDRESS(ROW()+(0), COLUMN()+(-2), 1))*INDIRECT(ADDRESS(ROW()+(0), COLUMN()+(-1), 1))/100, 2)</f>
        <v>36.06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1839.25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