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<sst xmlns="http://schemas.openxmlformats.org/spreadsheetml/2006/main" count="38" uniqueCount="38">
  <si>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</si>
  <si>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</si>
  <si>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</si>
  <si>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</si>
  <si>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polietilè reticulat (PE-Xa), sèrie 5, de 90 mm de diàmetre exterior, PN=6 atm i 8,2 mm de gruix, subministrat en barres;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</si>
  <si>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</si>
  <si>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</si>
  <si>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</si>
  <si>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</si>
  <si>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</si>
  <si>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</si>
  <si>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</si>
  <si>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mt37tpu399i</t>
  </si>
  <si>
    <t xml:space="preserve">U</t>
  </si>
  <si>
    <t xml:space="preserve">Material auxiliar per a muntatge i subjecció a l'obra de les canonades de polietilè reticulat (PE-Xa), sèrie 5, de 90 mm de diàmetre exterior, subministrat en barres.</t>
  </si>
  <si>
    <t xml:space="preserve">mt37tpu009id</t>
  </si>
  <si>
    <t xml:space="preserve">m</t>
  </si>
  <si>
    <t xml:space="preserve">Tub de polietilè reticulat (PE-Xa), sèrie 5, de 90 mm de diàmetre exterior, PN=6 atm i 8,2 mm de gruix, subministrat en barres, segons UNE-EN ISO 15875-2,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</si>
  <si>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</si>
  <si>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</si>
  <si>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</si>
  <si>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mt37sve010i</t>
  </si>
  <si>
    <t xml:space="preserve">U</t>
  </si>
  <si>
    <t xml:space="preserve">Vàlvula d'esfera de llautó niquelat per roscar de 3".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</si>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</sst>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29" customWidth="1"/>
    <col min="4" max="4" width="74.12" customWidth="1"/>
    <col min="5" max="5" width="12.75" customWidth="1"/>
    <col min="6" max="6" width="11.2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3.85</v>
      </c>
      <c r="G10" s="12">
        <f ca="1">ROUND(INDIRECT(ADDRESS(ROW()+(0), COLUMN()+(-2), 1))*INDIRECT(ADDRESS(ROW()+(0), COLUMN()+(-1), 1)), 2)</f>
        <v>46.2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88.47</v>
      </c>
      <c r="G11" s="12">
        <f ca="1">ROUND(INDIRECT(ADDRESS(ROW()+(0), COLUMN()+(-2), 1))*INDIRECT(ADDRESS(ROW()+(0), COLUMN()+(-1), 1)), 2)</f>
        <v>1061.64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114.34</v>
      </c>
      <c r="G13" s="14">
        <f ca="1">ROUND(INDIRECT(ADDRESS(ROW()+(0), COLUMN()+(-2), 1))*INDIRECT(ADDRESS(ROW()+(0), COLUMN()+(-1), 1)), 2)</f>
        <v>114.34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1230.93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1.762</v>
      </c>
      <c r="F16" s="12">
        <v>29.34</v>
      </c>
      <c r="G16" s="12">
        <f ca="1">ROUND(INDIRECT(ADDRESS(ROW()+(0), COLUMN()+(-2), 1))*INDIRECT(ADDRESS(ROW()+(0), COLUMN()+(-1), 1)), 2)</f>
        <v>51.7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1.762</v>
      </c>
      <c r="F17" s="14">
        <v>25.25</v>
      </c>
      <c r="G17" s="14">
        <f ca="1">ROUND(INDIRECT(ADDRESS(ROW()+(0), COLUMN()+(-2), 1))*INDIRECT(ADDRESS(ROW()+(0), COLUMN()+(-1), 1)), 2)</f>
        <v>44.49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96.19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1327.12</v>
      </c>
      <c r="G20" s="14">
        <f ca="1">ROUND(INDIRECT(ADDRESS(ROW()+(0), COLUMN()+(-2), 1))*INDIRECT(ADDRESS(ROW()+(0), COLUMN()+(-1), 1))/100, 2)</f>
        <v>26.54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1353.66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