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<sst xmlns="http://schemas.openxmlformats.org/spreadsheetml/2006/main" count="38" uniqueCount="38">
  <si>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</si>
  <si>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</si>
  <si>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</si>
  <si>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</si>
  <si>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de polietilè reticulat (PE-Xa), sèrie 5, de 63 mm de diàmetre exterior, PN=6 atm i 5,8 mm de gruix, subministrat en rotllos; purgador automàtic d'aire de llautó i aixeta de pas d'esfera de llautó niquelat.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</si>
  <si>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</si>
  <si>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</si>
  <si>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</si>
  <si>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</si>
  <si>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</si>
  <si>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</si>
  <si>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</si>
  <si>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mt37tpu400g</t>
  </si>
  <si>
    <t xml:space="preserve">U</t>
  </si>
  <si>
    <t xml:space="preserve">Material auxiliar per a muntatge i subjecció a l'obra de les canonades de polietilè reticulat (PE-Xa), sèrie 5, de 63 mm de diàmetre exterior.</t>
  </si>
  <si>
    <t xml:space="preserve">mt37tpu010gd</t>
  </si>
  <si>
    <t xml:space="preserve">m</t>
  </si>
  <si>
    <t xml:space="preserve">Tub de polietilè reticulat (PE-Xa), sèrie 5, de 63 mm de diàmetre exterior, PN=6 atm i 5,8 mm de gruix, subministrat en rotllos, segons UNE-EN ISO 15875-2,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</si>
  <si>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</si>
  <si>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</si>
  <si>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</si>
  <si>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mt37sve010g</t>
  </si>
  <si>
    <t xml:space="preserve">U</t>
  </si>
  <si>
    <t xml:space="preserve">Vàlvula d'esfera de llautó niquelat per roscar de 2".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</si>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</sst>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4.97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1.69</v>
      </c>
      <c r="G10" s="12">
        <f ca="1">ROUND(INDIRECT(ADDRESS(ROW()+(0), COLUMN()+(-2), 1))*INDIRECT(ADDRESS(ROW()+(0), COLUMN()+(-1), 1)), 2)</f>
        <v>20.28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38.96</v>
      </c>
      <c r="G11" s="12">
        <f ca="1">ROUND(INDIRECT(ADDRESS(ROW()+(0), COLUMN()+(-2), 1))*INDIRECT(ADDRESS(ROW()+(0), COLUMN()+(-1), 1)), 2)</f>
        <v>467.52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39.38</v>
      </c>
      <c r="G13" s="14">
        <f ca="1">ROUND(INDIRECT(ADDRESS(ROW()+(0), COLUMN()+(-2), 1))*INDIRECT(ADDRESS(ROW()+(0), COLUMN()+(-1), 1)), 2)</f>
        <v>39.38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535.93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1.475</v>
      </c>
      <c r="F16" s="12">
        <v>29.34</v>
      </c>
      <c r="G16" s="12">
        <f ca="1">ROUND(INDIRECT(ADDRESS(ROW()+(0), COLUMN()+(-2), 1))*INDIRECT(ADDRESS(ROW()+(0), COLUMN()+(-1), 1)), 2)</f>
        <v>43.28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1.475</v>
      </c>
      <c r="F17" s="14">
        <v>25.25</v>
      </c>
      <c r="G17" s="14">
        <f ca="1">ROUND(INDIRECT(ADDRESS(ROW()+(0), COLUMN()+(-2), 1))*INDIRECT(ADDRESS(ROW()+(0), COLUMN()+(-1), 1)), 2)</f>
        <v>37.24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80.52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616.45</v>
      </c>
      <c r="G20" s="14">
        <f ca="1">ROUND(INDIRECT(ADDRESS(ROW()+(0), COLUMN()+(-2), 1))*INDIRECT(ADDRESS(ROW()+(0), COLUMN()+(-1), 1))/100, 2)</f>
        <v>12.33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628.78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