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<sst xmlns="http://schemas.openxmlformats.org/spreadsheetml/2006/main" count="38" uniqueCount="38">
  <si>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</si>
  <si>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IFM010</t>
  </si>
  <si>
    <t xml:space="preserve">U</t>
  </si>
  <si>
    <t xml:space="preserve">Muntant.</t>
  </si>
  <si>
    <r>
      <rPr>
        <sz val="8.25"/>
        <color rgb="FF000000"/>
        <rFont val="Arial"/>
        <family val="2"/>
      </rPr>
      <t xml:space="preserve">Muntant de 12 m de longitud, col·locat superficialment i fixat al parament, format per tub de polietilè reticulat (PE-Xa), sèrie 5, de 40 mm de diàmetre exterior, PN=6 atm i 3,7 mm de gruix, subministrat en rotllos; purgador automàtic d'aire de llautó i aixeta de pas d'esfera de llautó niquelat.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</si>
  <si>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</si>
  <si>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</si>
  <si>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</si>
  <si>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</si>
  <si>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</si>
  <si>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</si>
  <si>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</si>
  <si>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mt37tpu400e</t>
  </si>
  <si>
    <t xml:space="preserve">U</t>
  </si>
  <si>
    <t xml:space="preserve">Material auxiliar per a muntatge i subjecció a l'obra de les canonades de polietilè reticulat (PE-Xa), sèrie 5, de 40 mm de diàmetre exterior.</t>
  </si>
  <si>
    <t xml:space="preserve">mt37tpu010ed</t>
  </si>
  <si>
    <t xml:space="preserve">m</t>
  </si>
  <si>
    <t xml:space="preserve">Tub de polietilè reticulat (PE-Xa), sèrie 5, de 40 mm de diàmetre exterior, PN=6 atm i 3,7 mm de gruix, subministrat en rotllos, segons UNE-EN ISO 15875-2, amb el preu incrementat el 15% en concepte d'accessoris i peces especials.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</si>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</sst>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97" customWidth="1"/>
    <col min="4" max="4" width="74.97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0.71</v>
      </c>
      <c r="G10" s="12">
        <f ca="1">ROUND(INDIRECT(ADDRESS(ROW()+(0), COLUMN()+(-2), 1))*INDIRECT(ADDRESS(ROW()+(0), COLUMN()+(-1), 1)), 2)</f>
        <v>8.52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16.41</v>
      </c>
      <c r="G11" s="12">
        <f ca="1">ROUND(INDIRECT(ADDRESS(ROW()+(0), COLUMN()+(-2), 1))*INDIRECT(ADDRESS(ROW()+(0), COLUMN()+(-1), 1)), 2)</f>
        <v>196.92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8.75</v>
      </c>
      <c r="G12" s="12">
        <f ca="1">ROUND(INDIRECT(ADDRESS(ROW()+(0), COLUMN()+(-2), 1))*INDIRECT(ADDRESS(ROW()+(0), COLUMN()+(-1), 1)), 2)</f>
        <v>8.75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16.78</v>
      </c>
      <c r="G13" s="14">
        <f ca="1">ROUND(INDIRECT(ADDRESS(ROW()+(0), COLUMN()+(-2), 1))*INDIRECT(ADDRESS(ROW()+(0), COLUMN()+(-1), 1)), 2)</f>
        <v>16.78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230.97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1.187</v>
      </c>
      <c r="F16" s="12">
        <v>29.34</v>
      </c>
      <c r="G16" s="12">
        <f ca="1">ROUND(INDIRECT(ADDRESS(ROW()+(0), COLUMN()+(-2), 1))*INDIRECT(ADDRESS(ROW()+(0), COLUMN()+(-1), 1)), 2)</f>
        <v>34.83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1.187</v>
      </c>
      <c r="F17" s="14">
        <v>25.25</v>
      </c>
      <c r="G17" s="14">
        <f ca="1">ROUND(INDIRECT(ADDRESS(ROW()+(0), COLUMN()+(-2), 1))*INDIRECT(ADDRESS(ROW()+(0), COLUMN()+(-1), 1)), 2)</f>
        <v>29.97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64.8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295.77</v>
      </c>
      <c r="G20" s="14">
        <f ca="1">ROUND(INDIRECT(ADDRESS(ROW()+(0), COLUMN()+(-2), 1))*INDIRECT(ADDRESS(ROW()+(0), COLUMN()+(-1), 1))/100, 2)</f>
        <v>5.92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301.69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