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<sst xmlns="http://schemas.openxmlformats.org/spreadsheetml/2006/main" count="38" uniqueCount="38">
  <si>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</si>
  <si>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</si>
  <si>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</si>
  <si>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</si>
  <si>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policlorur de vinil no plastificat (PVC-U), de 40 mm de diàmetre exterior, PN=16 atm i 3 mm de gruix, amb extrem atrompetat, per a unió encolada; purgador automàtic d'aire de llautó i aixeta de pas d'esfera de PVC per a encolar.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</si>
  <si>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</si>
  <si>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</si>
  <si>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</si>
  <si>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</si>
  <si>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</si>
  <si>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</si>
  <si>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</si>
  <si>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mt37tvq011ce</t>
  </si>
  <si>
    <t xml:space="preserve">U</t>
  </si>
  <si>
    <t xml:space="preserve">Material auxiliar per a muntatge i subjecció a l'obra de les canonades de policlorur de vinil no plastificat (PVC-U), de 40 mm de diàmetre exterior.</t>
  </si>
  <si>
    <t xml:space="preserve">mt37tvq010ceg</t>
  </si>
  <si>
    <t xml:space="preserve">m</t>
  </si>
  <si>
    <t xml:space="preserve">Tub de policlorur de vinil no plastificat (PVC-U), de 40 mm de diàmetre exterior, PN=16 atm i 3 mm de gruix, amb extrem atrompetat, per a unió encolada, segons UNE-EN 1452, amb el preu incrementat el 30%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</si>
  <si>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</si>
  <si>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</si>
  <si>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</si>
  <si>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mt37avq010d</t>
  </si>
  <si>
    <t xml:space="preserve">U</t>
  </si>
  <si>
    <t xml:space="preserve">Vàlvula d'esfera de policlorur de vinil no plastificat (PVC-U), de 40 mm de diàmetre, per a unió encolada.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</si>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</sst>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0.19</v>
      </c>
      <c r="H10" s="12">
        <f ca="1">ROUND(INDIRECT(ADDRESS(ROW()+(0), COLUMN()+(-2), 1))*INDIRECT(ADDRESS(ROW()+(0), COLUMN()+(-1), 1)), 2)</f>
        <v>2.28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</v>
      </c>
      <c r="G11" s="12">
        <v>4.87</v>
      </c>
      <c r="H11" s="12">
        <f ca="1">ROUND(INDIRECT(ADDRESS(ROW()+(0), COLUMN()+(-2), 1))*INDIRECT(ADDRESS(ROW()+(0), COLUMN()+(-1), 1)), 2)</f>
        <v>58.44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27.97</v>
      </c>
      <c r="H13" s="14">
        <f ca="1">ROUND(INDIRECT(ADDRESS(ROW()+(0), COLUMN()+(-2), 1))*INDIRECT(ADDRESS(ROW()+(0), COLUMN()+(-1), 1)), 2)</f>
        <v>27.97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1.187</v>
      </c>
      <c r="G16" s="12">
        <v>29.34</v>
      </c>
      <c r="H16" s="12">
        <f ca="1">ROUND(INDIRECT(ADDRESS(ROW()+(0), COLUMN()+(-2), 1))*INDIRECT(ADDRESS(ROW()+(0), COLUMN()+(-1), 1)), 2)</f>
        <v>34.83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1.187</v>
      </c>
      <c r="G17" s="14">
        <v>25.25</v>
      </c>
      <c r="H17" s="14">
        <f ca="1">ROUND(INDIRECT(ADDRESS(ROW()+(0), COLUMN()+(-2), 1))*INDIRECT(ADDRESS(ROW()+(0), COLUMN()+(-1), 1)), 2)</f>
        <v>29.97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162.24</v>
      </c>
      <c r="H20" s="14">
        <f ca="1">ROUND(INDIRECT(ADDRESS(ROW()+(0), COLUMN()+(-2), 1))*INDIRECT(ADDRESS(ROW()+(0), COLUMN()+(-1), 1))/100, 2)</f>
        <v>3.24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165.48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